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166925"/>
  <mc:AlternateContent xmlns:mc="http://schemas.openxmlformats.org/markup-compatibility/2006">
    <mc:Choice Requires="x15">
      <x15ac:absPath xmlns:x15ac="http://schemas.microsoft.com/office/spreadsheetml/2010/11/ac" url="\\LS720D7DD\share\New_MyDocument\広島市　家族介護教室\R6\令和5年度 家族介護教室資料【2023.5.19】\２.家族介護教室提出書類（様式）5.6\"/>
    </mc:Choice>
  </mc:AlternateContent>
  <xr:revisionPtr revIDLastSave="0" documentId="13_ncr:1_{6702CEE1-FF57-4B9A-B8BF-758AE712DDAD}" xr6:coauthVersionLast="47" xr6:coauthVersionMax="47" xr10:uidLastSave="{00000000-0000-0000-0000-000000000000}"/>
  <bookViews>
    <workbookView xWindow="-120" yWindow="-120" windowWidth="29040" windowHeight="15840" xr2:uid="{042A59F3-7F0F-4FB4-AE14-5578B3EE2AD1}"/>
  </bookViews>
  <sheets>
    <sheet name="家族介護者交流会（記入例）" sheetId="8" r:id="rId1"/>
    <sheet name="家族介護者交流会（請求書）(計算式あり）" sheetId="10" r:id="rId2"/>
    <sheet name="家族介護者交流会（請求書）(手書き用）" sheetId="11" r:id="rId3"/>
    <sheet name="Sheet2" sheetId="2"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42" i="10" l="1"/>
  <c r="L43" i="10" s="1"/>
  <c r="L46" i="10" s="1"/>
  <c r="L33" i="10"/>
  <c r="J38" i="10" s="1"/>
  <c r="L32" i="10"/>
  <c r="L31" i="10"/>
  <c r="L28" i="10"/>
  <c r="L27" i="10"/>
  <c r="L26" i="10"/>
  <c r="J37" i="10" l="1"/>
  <c r="L37" i="10" s="1"/>
  <c r="L34" i="10"/>
  <c r="L45" i="10" s="1"/>
  <c r="L47" i="10" s="1"/>
  <c r="I19" i="10" s="1"/>
  <c r="L28" i="8"/>
  <c r="L42" i="8"/>
  <c r="L43" i="8" s="1"/>
  <c r="L46" i="8" s="1"/>
  <c r="L33" i="8"/>
  <c r="J38" i="8" s="1"/>
  <c r="L32" i="8"/>
  <c r="L31" i="8"/>
  <c r="L27" i="8"/>
  <c r="L26" i="8"/>
  <c r="J37" i="8" l="1"/>
  <c r="L37" i="8" s="1"/>
  <c r="L34" i="8"/>
  <c r="L45" i="8" s="1"/>
  <c r="L47" i="8" s="1"/>
  <c r="I19" i="8" s="1"/>
</calcChain>
</file>

<file path=xl/sharedStrings.xml><?xml version="1.0" encoding="utf-8"?>
<sst xmlns="http://schemas.openxmlformats.org/spreadsheetml/2006/main" count="192" uniqueCount="76">
  <si>
    <t>単　価</t>
    <rPh sb="0" eb="1">
      <t>タン</t>
    </rPh>
    <rPh sb="2" eb="3">
      <t>アタイ</t>
    </rPh>
    <phoneticPr fontId="3"/>
  </si>
  <si>
    <t>金　額</t>
    <rPh sb="0" eb="1">
      <t>キン</t>
    </rPh>
    <rPh sb="2" eb="3">
      <t>ガク</t>
    </rPh>
    <phoneticPr fontId="3"/>
  </si>
  <si>
    <t>〒732-0822</t>
    <phoneticPr fontId="3"/>
  </si>
  <si>
    <t>実施日</t>
    <rPh sb="0" eb="3">
      <t>ジッシビ</t>
    </rPh>
    <phoneticPr fontId="3"/>
  </si>
  <si>
    <t>報償費　　　　　　　</t>
    <rPh sb="0" eb="3">
      <t>ホウショウヒ</t>
    </rPh>
    <phoneticPr fontId="3"/>
  </si>
  <si>
    <t>※</t>
    <phoneticPr fontId="2"/>
  </si>
  <si>
    <t>10%対象</t>
    <rPh sb="3" eb="5">
      <t>タイショウ</t>
    </rPh>
    <phoneticPr fontId="2"/>
  </si>
  <si>
    <t>※非課税対象</t>
    <rPh sb="1" eb="4">
      <t>ヒカゼイ</t>
    </rPh>
    <rPh sb="4" eb="6">
      <t>タイショウ</t>
    </rPh>
    <phoneticPr fontId="2"/>
  </si>
  <si>
    <t>金額（税込）</t>
    <rPh sb="0" eb="2">
      <t>キンガク</t>
    </rPh>
    <rPh sb="3" eb="5">
      <t>ゼイコ</t>
    </rPh>
    <phoneticPr fontId="2"/>
  </si>
  <si>
    <t>消費税額等</t>
    <rPh sb="0" eb="3">
      <t>ショウヒゼイ</t>
    </rPh>
    <rPh sb="3" eb="4">
      <t>ガク</t>
    </rPh>
    <rPh sb="4" eb="5">
      <t>ナド</t>
    </rPh>
    <phoneticPr fontId="2"/>
  </si>
  <si>
    <t>　【　内　訳　】</t>
    <rPh sb="3" eb="4">
      <t>ウチ</t>
    </rPh>
    <rPh sb="5" eb="6">
      <t>ワケ</t>
    </rPh>
    <phoneticPr fontId="2"/>
  </si>
  <si>
    <t>施設名</t>
    <rPh sb="0" eb="3">
      <t>シセツメイ</t>
    </rPh>
    <phoneticPr fontId="2"/>
  </si>
  <si>
    <t>住所</t>
    <rPh sb="0" eb="2">
      <t>ジュウショ</t>
    </rPh>
    <phoneticPr fontId="2"/>
  </si>
  <si>
    <t>〒</t>
    <phoneticPr fontId="2"/>
  </si>
  <si>
    <t>施設長名</t>
    <rPh sb="0" eb="2">
      <t>シセツ</t>
    </rPh>
    <rPh sb="2" eb="3">
      <t>チョウ</t>
    </rPh>
    <rPh sb="3" eb="4">
      <t>メイ</t>
    </rPh>
    <phoneticPr fontId="3"/>
  </si>
  <si>
    <t>TEL</t>
    <phoneticPr fontId="2"/>
  </si>
  <si>
    <t>適格請求書番号</t>
    <rPh sb="0" eb="5">
      <t>テキカクセイキュウショ</t>
    </rPh>
    <rPh sb="5" eb="7">
      <t>バンゴウ</t>
    </rPh>
    <phoneticPr fontId="3"/>
  </si>
  <si>
    <t>年　　月　　日</t>
    <rPh sb="0" eb="1">
      <t>ネン</t>
    </rPh>
    <rPh sb="3" eb="4">
      <t>ガツ</t>
    </rPh>
    <rPh sb="6" eb="7">
      <t>ニチ</t>
    </rPh>
    <phoneticPr fontId="2"/>
  </si>
  <si>
    <t>お支払期限</t>
    <rPh sb="1" eb="3">
      <t>シハラ</t>
    </rPh>
    <rPh sb="3" eb="5">
      <t>キゲン</t>
    </rPh>
    <phoneticPr fontId="3"/>
  </si>
  <si>
    <t>令和　　年　　月　　日</t>
    <rPh sb="0" eb="2">
      <t>レイワ</t>
    </rPh>
    <rPh sb="4" eb="5">
      <t>ネン</t>
    </rPh>
    <rPh sb="7" eb="8">
      <t>ガツ</t>
    </rPh>
    <rPh sb="10" eb="11">
      <t>ニチ</t>
    </rPh>
    <phoneticPr fontId="2"/>
  </si>
  <si>
    <t>合　計</t>
    <rPh sb="0" eb="1">
      <t>ア</t>
    </rPh>
    <rPh sb="2" eb="3">
      <t>ケイ</t>
    </rPh>
    <phoneticPr fontId="2"/>
  </si>
  <si>
    <t>広島市南区松原町５－１</t>
    <rPh sb="0" eb="3">
      <t>ヒロシマシ</t>
    </rPh>
    <rPh sb="3" eb="5">
      <t>ミナミク</t>
    </rPh>
    <rPh sb="5" eb="8">
      <t>マツバラチョウ</t>
    </rPh>
    <phoneticPr fontId="3"/>
  </si>
  <si>
    <t>公益社団法人広島市老人福祉施設連盟</t>
    <rPh sb="0" eb="2">
      <t>コウエキ</t>
    </rPh>
    <rPh sb="2" eb="4">
      <t>シャダン</t>
    </rPh>
    <rPh sb="4" eb="6">
      <t>ホウジン</t>
    </rPh>
    <rPh sb="6" eb="9">
      <t>ヒロシマシ</t>
    </rPh>
    <rPh sb="9" eb="11">
      <t>ロウジン</t>
    </rPh>
    <rPh sb="11" eb="13">
      <t>フクシ</t>
    </rPh>
    <rPh sb="13" eb="15">
      <t>シセツ</t>
    </rPh>
    <rPh sb="15" eb="17">
      <t>レンメイ</t>
    </rPh>
    <phoneticPr fontId="3"/>
  </si>
  <si>
    <t>　会長　藤井　紀子　様</t>
    <rPh sb="1" eb="3">
      <t>カイチョウ</t>
    </rPh>
    <rPh sb="4" eb="6">
      <t>フジイ</t>
    </rPh>
    <rPh sb="7" eb="9">
      <t>トシコ</t>
    </rPh>
    <rPh sb="10" eb="11">
      <t>サマ</t>
    </rPh>
    <phoneticPr fontId="2"/>
  </si>
  <si>
    <t>〇/〇</t>
    <phoneticPr fontId="2"/>
  </si>
  <si>
    <t>請　求　書</t>
    <rPh sb="0" eb="1">
      <t>ショウ</t>
    </rPh>
    <rPh sb="2" eb="3">
      <t>モトム</t>
    </rPh>
    <rPh sb="4" eb="5">
      <t>ショ</t>
    </rPh>
    <phoneticPr fontId="2"/>
  </si>
  <si>
    <t>〇月分</t>
    <rPh sb="1" eb="2">
      <t>ガツ</t>
    </rPh>
    <rPh sb="2" eb="3">
      <t>ブン</t>
    </rPh>
    <phoneticPr fontId="3"/>
  </si>
  <si>
    <t>項目</t>
    <rPh sb="0" eb="2">
      <t>コウモク</t>
    </rPh>
    <phoneticPr fontId="3"/>
  </si>
  <si>
    <t>銀行</t>
    <rPh sb="0" eb="2">
      <t>ギンコウ</t>
    </rPh>
    <phoneticPr fontId="2"/>
  </si>
  <si>
    <t>支店</t>
    <rPh sb="0" eb="2">
      <t>シテン</t>
    </rPh>
    <phoneticPr fontId="2"/>
  </si>
  <si>
    <t>口座番号　（普通）</t>
    <rPh sb="0" eb="2">
      <t>コウザ</t>
    </rPh>
    <rPh sb="2" eb="4">
      <t>バンゴウ</t>
    </rPh>
    <rPh sb="6" eb="8">
      <t>フツウ</t>
    </rPh>
    <phoneticPr fontId="2"/>
  </si>
  <si>
    <t>口座名義</t>
    <rPh sb="0" eb="2">
      <t>コウザ</t>
    </rPh>
    <rPh sb="2" eb="4">
      <t>メイギ</t>
    </rPh>
    <phoneticPr fontId="2"/>
  </si>
  <si>
    <t>【振込先】</t>
    <rPh sb="1" eb="4">
      <t>フリコミサキ</t>
    </rPh>
    <phoneticPr fontId="2"/>
  </si>
  <si>
    <t>数量</t>
    <rPh sb="0" eb="2">
      <t>スウリョウ</t>
    </rPh>
    <phoneticPr fontId="3"/>
  </si>
  <si>
    <t>後方支援費　</t>
    <rPh sb="0" eb="5">
      <t>コウホウシエンヒ</t>
    </rPh>
    <phoneticPr fontId="2"/>
  </si>
  <si>
    <t>利用者負担金（参加者）</t>
    <rPh sb="0" eb="3">
      <t>リヨウシャ</t>
    </rPh>
    <rPh sb="3" eb="6">
      <t>フタンキン</t>
    </rPh>
    <rPh sb="7" eb="10">
      <t>サンカシャ</t>
    </rPh>
    <phoneticPr fontId="3"/>
  </si>
  <si>
    <t>交通費等</t>
    <rPh sb="0" eb="3">
      <t>コウツウヒ</t>
    </rPh>
    <rPh sb="3" eb="4">
      <t>ナド</t>
    </rPh>
    <phoneticPr fontId="2"/>
  </si>
  <si>
    <t>事務費</t>
    <rPh sb="0" eb="3">
      <t>ジムヒ</t>
    </rPh>
    <phoneticPr fontId="2"/>
  </si>
  <si>
    <t>消耗品費</t>
    <rPh sb="0" eb="4">
      <t>ショウモウヒンヒ</t>
    </rPh>
    <phoneticPr fontId="2"/>
  </si>
  <si>
    <t>通信運搬費（切手等）</t>
    <rPh sb="0" eb="2">
      <t>ツウシン</t>
    </rPh>
    <rPh sb="2" eb="5">
      <t>ウンパンヒ</t>
    </rPh>
    <rPh sb="6" eb="8">
      <t>キッテ</t>
    </rPh>
    <rPh sb="8" eb="9">
      <t>ナド</t>
    </rPh>
    <phoneticPr fontId="2"/>
  </si>
  <si>
    <t>食糧費等</t>
    <rPh sb="0" eb="3">
      <t>ショクリョウヒ</t>
    </rPh>
    <rPh sb="3" eb="4">
      <t>ナド</t>
    </rPh>
    <phoneticPr fontId="2"/>
  </si>
  <si>
    <t>講師謝金</t>
    <rPh sb="0" eb="2">
      <t>コウシ</t>
    </rPh>
    <rPh sb="2" eb="4">
      <t>シャキン</t>
    </rPh>
    <phoneticPr fontId="2"/>
  </si>
  <si>
    <t>円（相殺後）</t>
    <rPh sb="0" eb="1">
      <t>エン</t>
    </rPh>
    <rPh sb="2" eb="5">
      <t>ソウサイゴ</t>
    </rPh>
    <phoneticPr fontId="2"/>
  </si>
  <si>
    <t>請求額</t>
    <rPh sb="0" eb="3">
      <t>セイキュウガク</t>
    </rPh>
    <phoneticPr fontId="2"/>
  </si>
  <si>
    <t>預り参加費</t>
    <rPh sb="0" eb="1">
      <t>アズカ</t>
    </rPh>
    <rPh sb="2" eb="5">
      <t>サンカヒ</t>
    </rPh>
    <phoneticPr fontId="2"/>
  </si>
  <si>
    <t>請求額合計</t>
    <rPh sb="0" eb="2">
      <t>セイキュウ</t>
    </rPh>
    <rPh sb="2" eb="3">
      <t>ガク</t>
    </rPh>
    <rPh sb="3" eb="5">
      <t>ゴウケイ</t>
    </rPh>
    <phoneticPr fontId="2"/>
  </si>
  <si>
    <t>預り参加費合計</t>
    <rPh sb="0" eb="1">
      <t>アズカ</t>
    </rPh>
    <rPh sb="2" eb="5">
      <t>サンカヒ</t>
    </rPh>
    <rPh sb="5" eb="7">
      <t>ゴウケイ</t>
    </rPh>
    <phoneticPr fontId="2"/>
  </si>
  <si>
    <t>差引請求額</t>
    <rPh sb="0" eb="2">
      <t>サシヒキ</t>
    </rPh>
    <rPh sb="2" eb="5">
      <t>セイキュウガク</t>
    </rPh>
    <phoneticPr fontId="2"/>
  </si>
  <si>
    <t>人数</t>
    <rPh sb="0" eb="2">
      <t>ニンズウ</t>
    </rPh>
    <phoneticPr fontId="3"/>
  </si>
  <si>
    <r>
      <t>講師謝金</t>
    </r>
    <r>
      <rPr>
        <sz val="11"/>
        <color rgb="FFFF0000"/>
        <rFont val="游ゴシック"/>
        <family val="3"/>
        <charset val="128"/>
        <scheme val="minor"/>
      </rPr>
      <t>（上限額12,000円）</t>
    </r>
    <rPh sb="0" eb="2">
      <t>コウシ</t>
    </rPh>
    <rPh sb="2" eb="4">
      <t>シャキン</t>
    </rPh>
    <phoneticPr fontId="2"/>
  </si>
  <si>
    <t>例</t>
    <rPh sb="0" eb="1">
      <t>レイ</t>
    </rPh>
    <phoneticPr fontId="2"/>
  </si>
  <si>
    <t>参加費1,000円を含む、1人当たり3,500円が上限です。</t>
    <phoneticPr fontId="2"/>
  </si>
  <si>
    <t>➡</t>
    <phoneticPr fontId="2"/>
  </si>
  <si>
    <t>ｷｬﾝｾﾙ料 　＠　 ×　 名</t>
    <phoneticPr fontId="2"/>
  </si>
  <si>
    <t>月分</t>
    <phoneticPr fontId="2"/>
  </si>
  <si>
    <t>※振込手数料は連盟負担</t>
    <rPh sb="1" eb="3">
      <t>フリコミ</t>
    </rPh>
    <rPh sb="3" eb="6">
      <t>テスウリョウ</t>
    </rPh>
    <rPh sb="7" eb="9">
      <t>レンメイ</t>
    </rPh>
    <rPh sb="9" eb="11">
      <t>フタン</t>
    </rPh>
    <phoneticPr fontId="3"/>
  </si>
  <si>
    <t>印</t>
    <rPh sb="0" eb="1">
      <t>イン</t>
    </rPh>
    <phoneticPr fontId="2"/>
  </si>
  <si>
    <t>➡</t>
    <phoneticPr fontId="2"/>
  </si>
  <si>
    <r>
      <t>※該当しない場合は取り消し線（横線）を引いてください
【</t>
    </r>
    <r>
      <rPr>
        <strike/>
        <sz val="11"/>
        <color rgb="FFFF0000"/>
        <rFont val="游ゴシック"/>
        <family val="3"/>
        <charset val="128"/>
        <scheme val="minor"/>
      </rPr>
      <t>適格請求書番号</t>
    </r>
    <r>
      <rPr>
        <sz val="11"/>
        <color rgb="FFFF0000"/>
        <rFont val="游ゴシック"/>
        <family val="3"/>
        <charset val="128"/>
        <scheme val="minor"/>
      </rPr>
      <t>】</t>
    </r>
    <phoneticPr fontId="2"/>
  </si>
  <si>
    <t>計算式※金額÷1.1×0.1＝消費税額等（四捨五入）➡　　10%対象</t>
    <rPh sb="32" eb="34">
      <t>タイショウ</t>
    </rPh>
    <phoneticPr fontId="2"/>
  </si>
  <si>
    <t>バス借上げ・会場・映画上映代</t>
    <rPh sb="2" eb="4">
      <t>カリア</t>
    </rPh>
    <rPh sb="6" eb="8">
      <t>カイジョウ</t>
    </rPh>
    <rPh sb="9" eb="11">
      <t>エイガ</t>
    </rPh>
    <rPh sb="11" eb="13">
      <t>ジョウエイ</t>
    </rPh>
    <rPh sb="13" eb="14">
      <t>ダイ</t>
    </rPh>
    <phoneticPr fontId="2"/>
  </si>
  <si>
    <t>キャンセル＠　　　円×　名　</t>
    <phoneticPr fontId="2"/>
  </si>
  <si>
    <t>キャンセル＠　　　×　名　</t>
    <phoneticPr fontId="2"/>
  </si>
  <si>
    <t>映画上映代</t>
    <rPh sb="0" eb="2">
      <t>エイガ</t>
    </rPh>
    <rPh sb="2" eb="4">
      <t>ジョウエイ</t>
    </rPh>
    <rPh sb="4" eb="5">
      <t>ダイ</t>
    </rPh>
    <phoneticPr fontId="2"/>
  </si>
  <si>
    <t>助成金　施設職員</t>
    <rPh sb="0" eb="3">
      <t>ジョセイキン</t>
    </rPh>
    <rPh sb="4" eb="8">
      <t>シセツショクイン</t>
    </rPh>
    <phoneticPr fontId="2"/>
  </si>
  <si>
    <t>食事代＠           ×      名　</t>
    <rPh sb="0" eb="3">
      <t>ショクジダイ</t>
    </rPh>
    <rPh sb="22" eb="23">
      <t>メイ</t>
    </rPh>
    <phoneticPr fontId="2"/>
  </si>
  <si>
    <t>入場料＠           ×      名　</t>
    <rPh sb="0" eb="3">
      <t>ニュウジョウリョウ</t>
    </rPh>
    <phoneticPr fontId="2"/>
  </si>
  <si>
    <r>
      <t>助成金　</t>
    </r>
    <r>
      <rPr>
        <sz val="9"/>
        <color rgb="FFFF0000"/>
        <rFont val="游ゴシック"/>
        <family val="3"/>
        <charset val="128"/>
        <scheme val="minor"/>
      </rPr>
      <t>施設職員（7,000円）</t>
    </r>
    <rPh sb="0" eb="3">
      <t>ジョセイキン</t>
    </rPh>
    <rPh sb="4" eb="8">
      <t>シセツショクイン</t>
    </rPh>
    <rPh sb="14" eb="15">
      <t>エン</t>
    </rPh>
    <phoneticPr fontId="2"/>
  </si>
  <si>
    <t>キャンセル＠　　×　　名　</t>
    <phoneticPr fontId="2"/>
  </si>
  <si>
    <t>通信運搬費</t>
    <rPh sb="0" eb="2">
      <t>ツウシン</t>
    </rPh>
    <rPh sb="2" eb="5">
      <t>ウンパンヒ</t>
    </rPh>
    <phoneticPr fontId="2"/>
  </si>
  <si>
    <t>令和6年度広島市家族介護教室事業の家族介護者交流会実施費用として下記のとおりご請求申し上げます。</t>
    <rPh sb="17" eb="22">
      <t>カゾクカイゴシャ</t>
    </rPh>
    <rPh sb="22" eb="25">
      <t>コウリュウカイ</t>
    </rPh>
    <rPh sb="32" eb="34">
      <t>カキ</t>
    </rPh>
    <rPh sb="39" eb="42">
      <t>セイキュウモウ</t>
    </rPh>
    <rPh sb="43" eb="44">
      <t>ア</t>
    </rPh>
    <phoneticPr fontId="2"/>
  </si>
  <si>
    <t>食事代　　＠2,500×50名</t>
    <phoneticPr fontId="2"/>
  </si>
  <si>
    <t>入場料代　＠1,000×50名</t>
    <phoneticPr fontId="2"/>
  </si>
  <si>
    <t>食事代＠2500×50名　</t>
    <rPh sb="0" eb="3">
      <t>ショクジダイ</t>
    </rPh>
    <rPh sb="11" eb="12">
      <t>メイ</t>
    </rPh>
    <phoneticPr fontId="2"/>
  </si>
  <si>
    <t>入場料＠1000×50名　</t>
    <rPh sb="0" eb="3">
      <t>ニュウジョウリョウ</t>
    </rPh>
    <phoneticPr fontId="2"/>
  </si>
  <si>
    <t>令和６年度広島市家族介護教室事業の家族介護者交流会実施費用として下記のとおりご請求申し上げます。</t>
    <rPh sb="17" eb="22">
      <t>カゾクカイゴシャ</t>
    </rPh>
    <rPh sb="22" eb="25">
      <t>コウリュウカイ</t>
    </rPh>
    <rPh sb="32" eb="34">
      <t>カキ</t>
    </rPh>
    <rPh sb="39" eb="42">
      <t>セイキュウモウ</t>
    </rPh>
    <rPh sb="43" eb="44">
      <t>ア</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</si>
</sst>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m/d;@"/>
    <numFmt numFmtId="177" formatCode="#,##0;&quot;△ &quot;#,##0"/>
  </numFmts>
  <fonts count="19"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游ゴシック"/>
      <family val="3"/>
      <charset val="128"/>
      <scheme val="minor"/>
    </font>
    <font>
      <sz val="9"/>
      <name val="游ゴシック"/>
      <family val="3"/>
      <charset val="128"/>
      <scheme val="minor"/>
    </font>
    <font>
      <sz val="11"/>
      <color theme="1"/>
      <name val="游ゴシック"/>
      <family val="3"/>
      <charset val="128"/>
      <scheme val="minor"/>
    </font>
    <font>
      <sz val="11.5"/>
      <color theme="1"/>
      <name val="ＭＳ 明朝"/>
      <family val="1"/>
      <charset val="128"/>
    </font>
    <font>
      <sz val="16"/>
      <name val="游ゴシック"/>
      <family val="3"/>
      <charset val="128"/>
      <scheme val="minor"/>
    </font>
    <font>
      <b/>
      <sz val="16"/>
      <name val="游ゴシック"/>
      <family val="3"/>
      <charset val="128"/>
      <scheme val="minor"/>
    </font>
    <font>
      <b/>
      <sz val="14"/>
      <name val="游ゴシック"/>
      <family val="3"/>
      <charset val="128"/>
      <scheme val="minor"/>
    </font>
    <font>
      <b/>
      <sz val="12"/>
      <name val="游ゴシック"/>
      <family val="3"/>
      <charset val="128"/>
      <scheme val="minor"/>
    </font>
    <font>
      <sz val="11"/>
      <color rgb="FFFF0000"/>
      <name val="游ゴシック"/>
      <family val="3"/>
      <charset val="128"/>
      <scheme val="minor"/>
    </font>
    <font>
      <b/>
      <sz val="14"/>
      <color rgb="FFFF0000"/>
      <name val="游ゴシック"/>
      <family val="3"/>
      <charset val="128"/>
      <scheme val="minor"/>
    </font>
    <font>
      <sz val="9"/>
      <color rgb="FFFF0000"/>
      <name val="游ゴシック"/>
      <family val="3"/>
      <charset val="128"/>
      <scheme val="minor"/>
    </font>
    <font>
      <sz val="10"/>
      <color rgb="FFFF0000"/>
      <name val="ＭＳ 明朝"/>
      <family val="1"/>
      <charset val="128"/>
    </font>
    <font>
      <sz val="14"/>
      <color rgb="FFFF0000"/>
      <name val="游ゴシック"/>
      <family val="3"/>
      <charset val="128"/>
      <scheme val="minor"/>
    </font>
    <font>
      <strike/>
      <sz val="11"/>
      <color rgb="FFFF0000"/>
      <name val="游ゴシック"/>
      <family val="3"/>
      <charset val="128"/>
      <scheme val="minor"/>
    </font>
    <font>
      <sz val="18"/>
      <color rgb="FFFF0000"/>
      <name val="游ゴシック"/>
      <family val="3"/>
      <charset val="128"/>
      <scheme val="minor"/>
    </font>
  </fonts>
  <fills count="3">
    <fill>
      <patternFill patternType="none"/>
    </fill>
    <fill>
      <patternFill patternType="gray125"/>
    </fill>
    <fill>
      <patternFill patternType="solid">
        <fgColor theme="9" tint="0.79998168889431442"/>
        <bgColor indexed="64"/>
      </patternFill>
    </fill>
  </fills>
  <borders count="67">
    <border>
      <left/>
      <right/>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right style="thin">
        <color indexed="64"/>
      </right>
      <top style="hair">
        <color indexed="64"/>
      </top>
      <bottom style="hair">
        <color indexed="64"/>
      </bottom>
      <diagonal/>
    </border>
    <border>
      <left style="hair">
        <color indexed="64"/>
      </left>
      <right/>
      <top style="thin">
        <color indexed="64"/>
      </top>
      <bottom style="hair">
        <color indexed="64"/>
      </bottom>
      <diagonal/>
    </border>
    <border>
      <left/>
      <right style="thin">
        <color indexed="64"/>
      </right>
      <top style="thin">
        <color indexed="64"/>
      </top>
      <bottom style="hair">
        <color indexed="64"/>
      </bottom>
      <diagonal/>
    </border>
    <border>
      <left/>
      <right style="hair">
        <color indexed="64"/>
      </right>
      <top style="thin">
        <color indexed="64"/>
      </top>
      <bottom style="hair">
        <color indexed="64"/>
      </bottom>
      <diagonal/>
    </border>
    <border>
      <left/>
      <right style="thin">
        <color indexed="64"/>
      </right>
      <top style="hair">
        <color indexed="64"/>
      </top>
      <bottom style="thin">
        <color indexed="64"/>
      </bottom>
      <diagonal/>
    </border>
    <border>
      <left/>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style="hair">
        <color indexed="64"/>
      </left>
      <right style="thin">
        <color indexed="64"/>
      </right>
      <top style="hair">
        <color indexed="64"/>
      </top>
      <bottom/>
      <diagonal/>
    </border>
    <border>
      <left/>
      <right/>
      <top/>
      <bottom style="double">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bottom/>
      <diagonal/>
    </border>
    <border>
      <left/>
      <right style="medium">
        <color indexed="64"/>
      </right>
      <top/>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style="hair">
        <color indexed="64"/>
      </right>
      <top/>
      <bottom style="hair">
        <color indexed="64"/>
      </bottom>
      <diagonal/>
    </border>
    <border>
      <left/>
      <right style="thin">
        <color indexed="64"/>
      </right>
      <top style="hair">
        <color indexed="64"/>
      </top>
      <bottom/>
      <diagonal/>
    </border>
    <border>
      <left/>
      <right style="thin">
        <color indexed="64"/>
      </right>
      <top/>
      <bottom/>
      <diagonal/>
    </border>
    <border>
      <left/>
      <right style="thin">
        <color indexed="64"/>
      </right>
      <top/>
      <bottom style="hair">
        <color indexed="64"/>
      </bottom>
      <diagonal/>
    </border>
    <border>
      <left style="thin">
        <color indexed="64"/>
      </left>
      <right style="hair">
        <color indexed="64"/>
      </right>
      <top/>
      <bottom/>
      <diagonal/>
    </border>
    <border>
      <left style="thin">
        <color indexed="64"/>
      </left>
      <right style="hair">
        <color indexed="64"/>
      </right>
      <top/>
      <bottom style="hair">
        <color indexed="64"/>
      </bottom>
      <diagonal/>
    </border>
    <border>
      <left style="thin">
        <color indexed="64"/>
      </left>
      <right style="hair">
        <color indexed="64"/>
      </right>
      <top style="thin">
        <color indexed="64"/>
      </top>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211">
    <xf numFmtId="0" fontId="0" fillId="0" borderId="0" xfId="0">
      <alignment vertical="center"/>
    </xf>
    <xf numFmtId="0" fontId="4" fillId="0" borderId="0" xfId="0" applyFont="1">
      <alignment vertical="center"/>
    </xf>
    <xf numFmtId="0" fontId="5" fillId="0" borderId="0" xfId="0" applyFont="1">
      <alignment vertical="center"/>
    </xf>
    <xf numFmtId="0" fontId="6" fillId="0" borderId="0" xfId="0" applyFont="1">
      <alignment vertical="center"/>
    </xf>
    <xf numFmtId="0" fontId="4" fillId="0" borderId="0" xfId="0" applyFont="1" applyAlignment="1">
      <alignment horizontal="right" vertical="center" indent="1"/>
    </xf>
    <xf numFmtId="0" fontId="4" fillId="0" borderId="1" xfId="0" applyFont="1" applyBorder="1" applyAlignment="1">
      <alignment horizontal="center" vertical="center"/>
    </xf>
    <xf numFmtId="0" fontId="4" fillId="0" borderId="12" xfId="0" applyFont="1" applyBorder="1">
      <alignment vertical="center"/>
    </xf>
    <xf numFmtId="0" fontId="4" fillId="0" borderId="0" xfId="0" applyFont="1" applyAlignment="1">
      <alignment horizontal="left" vertical="center"/>
    </xf>
    <xf numFmtId="0" fontId="4" fillId="0" borderId="0" xfId="0" applyFont="1" applyAlignment="1">
      <alignment horizontal="center" vertical="center"/>
    </xf>
    <xf numFmtId="38" fontId="4" fillId="0" borderId="0" xfId="1" applyFont="1" applyBorder="1" applyAlignment="1">
      <alignment horizontal="center" vertical="center"/>
    </xf>
    <xf numFmtId="9" fontId="4" fillId="0" borderId="0" xfId="0" applyNumberFormat="1" applyFont="1" applyAlignment="1">
      <alignment horizontal="right" vertical="center"/>
    </xf>
    <xf numFmtId="0" fontId="4" fillId="0" borderId="0" xfId="0" applyFont="1" applyAlignment="1">
      <alignment horizontal="right" vertical="center"/>
    </xf>
    <xf numFmtId="38" fontId="4" fillId="0" borderId="0" xfId="0" applyNumberFormat="1" applyFont="1" applyAlignment="1">
      <alignment horizontal="center" vertical="center"/>
    </xf>
    <xf numFmtId="0" fontId="7" fillId="0" borderId="0" xfId="0" applyFont="1" applyAlignment="1">
      <alignment horizontal="justify" vertical="center"/>
    </xf>
    <xf numFmtId="38" fontId="4" fillId="0" borderId="0" xfId="0" applyNumberFormat="1" applyFont="1" applyAlignment="1">
      <alignment horizontal="right" vertical="center" indent="1"/>
    </xf>
    <xf numFmtId="176" fontId="5" fillId="0" borderId="4" xfId="0" applyNumberFormat="1" applyFont="1" applyBorder="1" applyAlignment="1">
      <alignment horizontal="center" vertical="center"/>
    </xf>
    <xf numFmtId="0" fontId="8" fillId="0" borderId="0" xfId="0" applyFont="1" applyAlignment="1">
      <alignment horizontal="center" vertical="center"/>
    </xf>
    <xf numFmtId="0" fontId="6" fillId="0" borderId="0" xfId="0" applyFont="1" applyAlignment="1">
      <alignment horizontal="center" vertical="center"/>
    </xf>
    <xf numFmtId="0" fontId="6" fillId="0" borderId="0" xfId="0" applyFont="1" applyAlignment="1">
      <alignment horizontal="left" vertical="center"/>
    </xf>
    <xf numFmtId="0" fontId="6" fillId="2" borderId="22" xfId="0" applyFont="1" applyFill="1" applyBorder="1">
      <alignment vertical="center"/>
    </xf>
    <xf numFmtId="0" fontId="6" fillId="2" borderId="0" xfId="0" applyFont="1" applyFill="1" applyAlignment="1">
      <alignment horizontal="center" vertical="center"/>
    </xf>
    <xf numFmtId="0" fontId="6" fillId="2" borderId="0" xfId="0" applyFont="1" applyFill="1">
      <alignment vertical="center"/>
    </xf>
    <xf numFmtId="0" fontId="4" fillId="2" borderId="0" xfId="0" applyFont="1" applyFill="1">
      <alignment vertical="center"/>
    </xf>
    <xf numFmtId="0" fontId="4" fillId="2" borderId="0" xfId="0" applyFont="1" applyFill="1" applyAlignment="1">
      <alignment horizontal="right" vertical="center"/>
    </xf>
    <xf numFmtId="0" fontId="4" fillId="2" borderId="0" xfId="0" applyFont="1" applyFill="1" applyAlignment="1">
      <alignment horizontal="center" vertical="center"/>
    </xf>
    <xf numFmtId="0" fontId="5" fillId="2" borderId="0" xfId="0" applyFont="1" applyFill="1">
      <alignment vertical="center"/>
    </xf>
    <xf numFmtId="0" fontId="12" fillId="2" borderId="0" xfId="0" applyFont="1" applyFill="1">
      <alignment vertical="center"/>
    </xf>
    <xf numFmtId="0" fontId="12" fillId="2" borderId="0" xfId="0" applyFont="1" applyFill="1" applyAlignment="1">
      <alignment horizontal="right" vertical="center"/>
    </xf>
    <xf numFmtId="0" fontId="4" fillId="0" borderId="38" xfId="0" applyFont="1" applyBorder="1">
      <alignment vertical="center"/>
    </xf>
    <xf numFmtId="0" fontId="4" fillId="0" borderId="28" xfId="0" applyFont="1" applyBorder="1">
      <alignment vertical="center"/>
    </xf>
    <xf numFmtId="0" fontId="4" fillId="0" borderId="28" xfId="0" applyFont="1" applyBorder="1" applyAlignment="1">
      <alignment horizontal="right" vertical="center"/>
    </xf>
    <xf numFmtId="0" fontId="4" fillId="0" borderId="28" xfId="0" applyFont="1" applyBorder="1" applyAlignment="1">
      <alignment horizontal="center" vertical="center"/>
    </xf>
    <xf numFmtId="38" fontId="4" fillId="0" borderId="28" xfId="1" applyFont="1" applyBorder="1" applyAlignment="1">
      <alignment horizontal="right" vertical="center" indent="1"/>
    </xf>
    <xf numFmtId="0" fontId="15" fillId="0" borderId="44" xfId="0" applyFont="1" applyBorder="1" applyAlignment="1">
      <alignment horizontal="justify" vertical="center" wrapText="1"/>
    </xf>
    <xf numFmtId="0" fontId="15" fillId="0" borderId="45" xfId="0" applyFont="1" applyBorder="1" applyAlignment="1">
      <alignment horizontal="justify" vertical="center" wrapText="1"/>
    </xf>
    <xf numFmtId="0" fontId="15" fillId="0" borderId="46" xfId="0" applyFont="1" applyBorder="1" applyAlignment="1">
      <alignment horizontal="justify" vertical="center" wrapText="1"/>
    </xf>
    <xf numFmtId="0" fontId="16" fillId="0" borderId="47" xfId="0" applyFont="1" applyBorder="1" applyAlignment="1">
      <alignment horizontal="right" vertical="center"/>
    </xf>
    <xf numFmtId="0" fontId="16" fillId="0" borderId="48" xfId="0" applyFont="1" applyBorder="1" applyAlignment="1">
      <alignment horizontal="right" vertical="center"/>
    </xf>
    <xf numFmtId="0" fontId="6" fillId="0" borderId="22" xfId="0" applyFont="1" applyBorder="1">
      <alignment vertical="center"/>
    </xf>
    <xf numFmtId="0" fontId="4" fillId="0" borderId="36" xfId="0" applyFont="1" applyBorder="1" applyAlignment="1">
      <alignment horizontal="center" vertical="center"/>
    </xf>
    <xf numFmtId="0" fontId="4" fillId="0" borderId="0" xfId="0" applyFont="1" applyAlignment="1">
      <alignment vertical="center" wrapText="1"/>
    </xf>
    <xf numFmtId="0" fontId="18" fillId="0" borderId="0" xfId="0" applyFont="1" applyAlignment="1">
      <alignment vertical="center" wrapText="1"/>
    </xf>
    <xf numFmtId="0" fontId="16" fillId="0" borderId="0" xfId="0" applyFont="1" applyAlignment="1">
      <alignment horizontal="center" vertical="center"/>
    </xf>
    <xf numFmtId="0" fontId="6" fillId="0" borderId="47" xfId="0" applyFont="1" applyBorder="1">
      <alignment vertical="center"/>
    </xf>
    <xf numFmtId="0" fontId="12" fillId="0" borderId="49" xfId="0" applyFont="1" applyBorder="1" applyAlignment="1">
      <alignment horizontal="center" vertical="center" wrapText="1"/>
    </xf>
    <xf numFmtId="0" fontId="12" fillId="0" borderId="50" xfId="0" applyFont="1" applyBorder="1" applyAlignment="1">
      <alignment horizontal="center" vertical="center" wrapText="1"/>
    </xf>
    <xf numFmtId="0" fontId="12" fillId="0" borderId="51" xfId="0" applyFont="1" applyBorder="1" applyAlignment="1">
      <alignment horizontal="center" vertical="center" wrapText="1"/>
    </xf>
    <xf numFmtId="0" fontId="12" fillId="0" borderId="52" xfId="0" applyFont="1" applyBorder="1" applyAlignment="1">
      <alignment horizontal="center" vertical="center" wrapText="1"/>
    </xf>
    <xf numFmtId="0" fontId="12" fillId="0" borderId="0" xfId="0" applyFont="1" applyAlignment="1">
      <alignment horizontal="center" vertical="center" wrapText="1"/>
    </xf>
    <xf numFmtId="0" fontId="12" fillId="0" borderId="53" xfId="0" applyFont="1" applyBorder="1" applyAlignment="1">
      <alignment horizontal="center" vertical="center" wrapText="1"/>
    </xf>
    <xf numFmtId="0" fontId="12" fillId="0" borderId="54" xfId="0" applyFont="1" applyBorder="1" applyAlignment="1">
      <alignment horizontal="center" vertical="center" wrapText="1"/>
    </xf>
    <xf numFmtId="0" fontId="12" fillId="0" borderId="55" xfId="0" applyFont="1" applyBorder="1" applyAlignment="1">
      <alignment horizontal="center" vertical="center" wrapText="1"/>
    </xf>
    <xf numFmtId="0" fontId="12" fillId="0" borderId="56" xfId="0" applyFont="1" applyBorder="1" applyAlignment="1">
      <alignment horizontal="center" vertical="center" wrapText="1"/>
    </xf>
    <xf numFmtId="0" fontId="16" fillId="0" borderId="47" xfId="0" applyFont="1" applyBorder="1" applyAlignment="1">
      <alignment horizontal="right" vertical="center"/>
    </xf>
    <xf numFmtId="0" fontId="16" fillId="0" borderId="48" xfId="0" applyFont="1" applyBorder="1" applyAlignment="1">
      <alignment horizontal="right" vertical="center"/>
    </xf>
    <xf numFmtId="0" fontId="14" fillId="0" borderId="44" xfId="0" applyFont="1" applyBorder="1" applyAlignment="1">
      <alignment horizontal="left" vertical="center" wrapText="1"/>
    </xf>
    <xf numFmtId="0" fontId="14" fillId="0" borderId="46" xfId="0" applyFont="1" applyBorder="1" applyAlignment="1">
      <alignment horizontal="left" vertical="center" wrapText="1"/>
    </xf>
    <xf numFmtId="0" fontId="16" fillId="0" borderId="47" xfId="0" applyFont="1" applyBorder="1" applyAlignment="1">
      <alignment horizontal="center" vertical="center"/>
    </xf>
    <xf numFmtId="0" fontId="16" fillId="0" borderId="48" xfId="0" applyFont="1" applyBorder="1" applyAlignment="1">
      <alignment horizontal="center" vertical="center"/>
    </xf>
    <xf numFmtId="0" fontId="6" fillId="2" borderId="22" xfId="0" applyFont="1" applyFill="1" applyBorder="1" applyAlignment="1">
      <alignment horizontal="center" vertical="center"/>
    </xf>
    <xf numFmtId="0" fontId="4" fillId="0" borderId="5" xfId="0" applyFont="1" applyBorder="1" applyAlignment="1">
      <alignment horizontal="left" vertical="center"/>
    </xf>
    <xf numFmtId="0" fontId="4" fillId="0" borderId="14" xfId="0" applyFont="1" applyBorder="1" applyAlignment="1">
      <alignment horizontal="right" vertical="center"/>
    </xf>
    <xf numFmtId="0" fontId="4" fillId="0" borderId="15" xfId="0" applyFont="1" applyBorder="1" applyAlignment="1">
      <alignment horizontal="right" vertical="center"/>
    </xf>
    <xf numFmtId="0" fontId="4" fillId="0" borderId="16" xfId="0" applyFont="1" applyBorder="1" applyAlignment="1">
      <alignment horizontal="right" vertical="center"/>
    </xf>
    <xf numFmtId="0" fontId="4" fillId="0" borderId="13" xfId="0" applyFont="1" applyBorder="1" applyAlignment="1">
      <alignment horizontal="right" vertical="center" indent="1"/>
    </xf>
    <xf numFmtId="38" fontId="4" fillId="0" borderId="13" xfId="1" applyFont="1" applyBorder="1" applyAlignment="1">
      <alignment horizontal="right" vertical="center" indent="1"/>
    </xf>
    <xf numFmtId="38" fontId="4" fillId="0" borderId="14" xfId="1" applyFont="1" applyBorder="1" applyAlignment="1">
      <alignment horizontal="right" vertical="center" indent="1"/>
    </xf>
    <xf numFmtId="38" fontId="4" fillId="0" borderId="21" xfId="1" applyFont="1" applyBorder="1" applyAlignment="1">
      <alignment horizontal="right" vertical="center" indent="1"/>
    </xf>
    <xf numFmtId="0" fontId="4" fillId="0" borderId="2" xfId="0" applyFont="1" applyBorder="1" applyAlignment="1">
      <alignment horizontal="center" vertical="center"/>
    </xf>
    <xf numFmtId="0" fontId="4" fillId="0" borderId="3" xfId="0" applyFont="1" applyBorder="1" applyAlignment="1">
      <alignment horizontal="center" vertical="center"/>
    </xf>
    <xf numFmtId="38" fontId="12" fillId="2" borderId="5" xfId="1" applyFont="1" applyFill="1" applyBorder="1" applyAlignment="1">
      <alignment horizontal="right" vertical="center" indent="1"/>
    </xf>
    <xf numFmtId="38" fontId="4" fillId="0" borderId="5" xfId="1" applyFont="1" applyBorder="1" applyAlignment="1">
      <alignment horizontal="right" vertical="center" indent="1"/>
    </xf>
    <xf numFmtId="38" fontId="4" fillId="0" borderId="0" xfId="1" applyFont="1" applyBorder="1" applyAlignment="1">
      <alignment horizontal="right" vertical="center" indent="1"/>
    </xf>
    <xf numFmtId="0" fontId="12" fillId="0" borderId="0" xfId="0" applyFont="1" applyAlignment="1">
      <alignment horizontal="right" vertical="center"/>
    </xf>
    <xf numFmtId="0" fontId="12" fillId="0" borderId="0" xfId="0" applyFont="1" applyAlignment="1">
      <alignment horizontal="center" vertical="center"/>
    </xf>
    <xf numFmtId="0" fontId="4" fillId="0" borderId="0" xfId="0" applyFont="1" applyAlignment="1">
      <alignment horizontal="center" vertical="center"/>
    </xf>
    <xf numFmtId="0" fontId="4" fillId="0" borderId="43" xfId="0" applyFont="1" applyBorder="1" applyAlignment="1">
      <alignment horizontal="center" vertical="center"/>
    </xf>
    <xf numFmtId="177" fontId="4" fillId="0" borderId="43" xfId="1" applyNumberFormat="1" applyFont="1" applyBorder="1" applyAlignment="1">
      <alignment horizontal="right" vertical="center" indent="1"/>
    </xf>
    <xf numFmtId="0" fontId="6" fillId="2" borderId="22" xfId="0" applyFont="1" applyFill="1" applyBorder="1" applyAlignment="1">
      <alignment horizontal="left" vertical="center"/>
    </xf>
    <xf numFmtId="0" fontId="4" fillId="0" borderId="0" xfId="0" applyFont="1" applyAlignment="1">
      <alignment horizontal="right" vertical="center"/>
    </xf>
    <xf numFmtId="0" fontId="4" fillId="0" borderId="0" xfId="0" applyFont="1" applyAlignment="1">
      <alignment horizontal="right" vertical="center" indent="1"/>
    </xf>
    <xf numFmtId="38" fontId="4" fillId="0" borderId="0" xfId="1" applyFont="1" applyBorder="1" applyAlignment="1">
      <alignment horizontal="center" vertical="center"/>
    </xf>
    <xf numFmtId="0" fontId="6" fillId="2" borderId="0" xfId="0" applyFont="1" applyFill="1" applyAlignment="1">
      <alignment horizontal="left" vertical="center"/>
    </xf>
    <xf numFmtId="0" fontId="6" fillId="2" borderId="28" xfId="0" applyFont="1" applyFill="1" applyBorder="1" applyAlignment="1">
      <alignment horizontal="center" vertical="center"/>
    </xf>
    <xf numFmtId="38" fontId="4" fillId="0" borderId="6" xfId="1" applyFont="1" applyBorder="1" applyAlignment="1">
      <alignment horizontal="right" vertical="center" indent="1"/>
    </xf>
    <xf numFmtId="9" fontId="12" fillId="0" borderId="25" xfId="0" applyNumberFormat="1" applyFont="1" applyBorder="1" applyAlignment="1">
      <alignment horizontal="right" vertical="center"/>
    </xf>
    <xf numFmtId="9" fontId="12" fillId="0" borderId="10" xfId="0" applyNumberFormat="1" applyFont="1" applyBorder="1" applyAlignment="1">
      <alignment horizontal="right" vertical="center"/>
    </xf>
    <xf numFmtId="9" fontId="12" fillId="0" borderId="11" xfId="0" applyNumberFormat="1" applyFont="1" applyBorder="1" applyAlignment="1">
      <alignment horizontal="right" vertical="center"/>
    </xf>
    <xf numFmtId="38" fontId="4" fillId="0" borderId="9" xfId="0" applyNumberFormat="1" applyFont="1" applyBorder="1" applyAlignment="1">
      <alignment horizontal="right" vertical="center"/>
    </xf>
    <xf numFmtId="0" fontId="4" fillId="0" borderId="11" xfId="0" applyFont="1" applyBorder="1" applyAlignment="1">
      <alignment horizontal="right" vertical="center"/>
    </xf>
    <xf numFmtId="38" fontId="12" fillId="0" borderId="9" xfId="1" applyFont="1" applyBorder="1" applyAlignment="1">
      <alignment horizontal="right" vertical="center"/>
    </xf>
    <xf numFmtId="38" fontId="12" fillId="0" borderId="17" xfId="1" applyFont="1" applyBorder="1" applyAlignment="1">
      <alignment horizontal="right" vertical="center"/>
    </xf>
    <xf numFmtId="9" fontId="4" fillId="0" borderId="26" xfId="0" applyNumberFormat="1" applyFont="1" applyBorder="1" applyAlignment="1">
      <alignment horizontal="right" vertical="center"/>
    </xf>
    <xf numFmtId="9" fontId="4" fillId="0" borderId="15" xfId="0" applyNumberFormat="1" applyFont="1" applyBorder="1" applyAlignment="1">
      <alignment horizontal="right" vertical="center"/>
    </xf>
    <xf numFmtId="9" fontId="4" fillId="0" borderId="16" xfId="0" applyNumberFormat="1" applyFont="1" applyBorder="1" applyAlignment="1">
      <alignment horizontal="right" vertical="center"/>
    </xf>
    <xf numFmtId="38" fontId="4" fillId="0" borderId="14" xfId="0" applyNumberFormat="1" applyFont="1" applyBorder="1" applyAlignment="1">
      <alignment horizontal="right" vertical="center"/>
    </xf>
    <xf numFmtId="38" fontId="4" fillId="0" borderId="14" xfId="1" applyFont="1" applyBorder="1" applyAlignment="1">
      <alignment horizontal="right" vertical="center"/>
    </xf>
    <xf numFmtId="38" fontId="4" fillId="0" borderId="21" xfId="1" applyFont="1" applyBorder="1" applyAlignment="1">
      <alignment horizontal="right" vertical="center"/>
    </xf>
    <xf numFmtId="38" fontId="4" fillId="2" borderId="7" xfId="1" applyFont="1" applyFill="1" applyBorder="1" applyAlignment="1">
      <alignment vertical="center"/>
    </xf>
    <xf numFmtId="38" fontId="4" fillId="0" borderId="7" xfId="1" applyFont="1" applyBorder="1" applyAlignment="1">
      <alignment vertical="center"/>
    </xf>
    <xf numFmtId="38" fontId="4" fillId="0" borderId="8" xfId="1" applyFont="1" applyBorder="1" applyAlignment="1">
      <alignment vertical="center"/>
    </xf>
    <xf numFmtId="0" fontId="4" fillId="0" borderId="23" xfId="0" applyFont="1" applyBorder="1" applyAlignment="1">
      <alignment horizontal="right" vertical="center"/>
    </xf>
    <xf numFmtId="0" fontId="4" fillId="0" borderId="24" xfId="0" applyFont="1" applyBorder="1" applyAlignment="1">
      <alignment horizontal="right" vertical="center"/>
    </xf>
    <xf numFmtId="0" fontId="4" fillId="0" borderId="20" xfId="0" applyFont="1" applyBorder="1" applyAlignment="1">
      <alignment horizontal="right" vertical="center"/>
    </xf>
    <xf numFmtId="0" fontId="4" fillId="0" borderId="18" xfId="0" applyFont="1" applyBorder="1" applyAlignment="1">
      <alignment horizontal="center" vertical="center"/>
    </xf>
    <xf numFmtId="0" fontId="4" fillId="0" borderId="20" xfId="0" applyFont="1" applyBorder="1" applyAlignment="1">
      <alignment horizontal="center" vertical="center"/>
    </xf>
    <xf numFmtId="0" fontId="4" fillId="0" borderId="19" xfId="0" applyFont="1" applyBorder="1" applyAlignment="1">
      <alignment horizontal="center" vertical="center"/>
    </xf>
    <xf numFmtId="38" fontId="4" fillId="0" borderId="39" xfId="1" applyFont="1" applyBorder="1" applyAlignment="1">
      <alignment vertical="center"/>
    </xf>
    <xf numFmtId="38" fontId="4" fillId="0" borderId="40" xfId="1" applyFont="1" applyBorder="1" applyAlignment="1">
      <alignment vertical="center"/>
    </xf>
    <xf numFmtId="38" fontId="4" fillId="0" borderId="41" xfId="1" applyFont="1" applyBorder="1" applyAlignment="1">
      <alignment vertical="center"/>
    </xf>
    <xf numFmtId="38" fontId="4" fillId="0" borderId="42" xfId="1" applyFont="1" applyBorder="1" applyAlignment="1">
      <alignment vertical="center"/>
    </xf>
    <xf numFmtId="0" fontId="4" fillId="0" borderId="9" xfId="0" applyFont="1" applyBorder="1">
      <alignment vertical="center"/>
    </xf>
    <xf numFmtId="0" fontId="4" fillId="0" borderId="11" xfId="0" applyFont="1" applyBorder="1">
      <alignment vertical="center"/>
    </xf>
    <xf numFmtId="0" fontId="4" fillId="0" borderId="9" xfId="0" applyFont="1" applyBorder="1" applyAlignment="1">
      <alignment horizontal="left" vertical="center" shrinkToFit="1"/>
    </xf>
    <xf numFmtId="0" fontId="4" fillId="0" borderId="10" xfId="0" applyFont="1" applyBorder="1" applyAlignment="1">
      <alignment horizontal="left" vertical="center" shrinkToFit="1"/>
    </xf>
    <xf numFmtId="0" fontId="4" fillId="0" borderId="11" xfId="0" applyFont="1" applyBorder="1" applyAlignment="1">
      <alignment horizontal="left" vertical="center" shrinkToFit="1"/>
    </xf>
    <xf numFmtId="176" fontId="14" fillId="0" borderId="66" xfId="0" applyNumberFormat="1" applyFont="1" applyBorder="1" applyAlignment="1">
      <alignment horizontal="center" vertical="top"/>
    </xf>
    <xf numFmtId="176" fontId="14" fillId="0" borderId="64" xfId="0" applyNumberFormat="1" applyFont="1" applyBorder="1" applyAlignment="1">
      <alignment horizontal="center" vertical="top"/>
    </xf>
    <xf numFmtId="176" fontId="14" fillId="0" borderId="65" xfId="0" applyNumberFormat="1" applyFont="1" applyBorder="1" applyAlignment="1">
      <alignment horizontal="center" vertical="top"/>
    </xf>
    <xf numFmtId="38" fontId="12" fillId="0" borderId="7" xfId="1" applyFont="1" applyBorder="1" applyAlignment="1">
      <alignment vertical="center"/>
    </xf>
    <xf numFmtId="38" fontId="12" fillId="0" borderId="41" xfId="1" applyFont="1" applyBorder="1" applyAlignment="1">
      <alignment vertical="center"/>
    </xf>
    <xf numFmtId="38" fontId="12" fillId="0" borderId="40" xfId="1" applyFont="1" applyBorder="1" applyAlignment="1">
      <alignment vertical="center"/>
    </xf>
    <xf numFmtId="38" fontId="12" fillId="0" borderId="57" xfId="1" applyFont="1" applyBorder="1" applyAlignment="1">
      <alignment vertical="center"/>
    </xf>
    <xf numFmtId="38" fontId="12" fillId="0" borderId="58" xfId="1" applyFont="1" applyBorder="1" applyAlignment="1">
      <alignment vertical="center"/>
    </xf>
    <xf numFmtId="38" fontId="12" fillId="0" borderId="59" xfId="1" applyFont="1" applyBorder="1" applyAlignment="1">
      <alignment vertical="center"/>
    </xf>
    <xf numFmtId="38" fontId="12" fillId="0" borderId="60" xfId="1" applyFont="1" applyBorder="1" applyAlignment="1">
      <alignment vertical="center"/>
    </xf>
    <xf numFmtId="38" fontId="12" fillId="0" borderId="61" xfId="1" applyFont="1" applyBorder="1" applyAlignment="1">
      <alignment vertical="center"/>
    </xf>
    <xf numFmtId="38" fontId="12" fillId="0" borderId="62" xfId="1" applyFont="1" applyBorder="1" applyAlignment="1">
      <alignment vertical="center"/>
    </xf>
    <xf numFmtId="38" fontId="12" fillId="0" borderId="63" xfId="1" applyFont="1" applyBorder="1" applyAlignment="1">
      <alignment vertical="center"/>
    </xf>
    <xf numFmtId="0" fontId="4" fillId="0" borderId="18" xfId="0" applyFont="1" applyBorder="1">
      <alignment vertical="center"/>
    </xf>
    <xf numFmtId="0" fontId="4" fillId="0" borderId="20" xfId="0" applyFont="1" applyBorder="1">
      <alignment vertical="center"/>
    </xf>
    <xf numFmtId="38" fontId="4" fillId="2" borderId="5" xfId="1" applyFont="1" applyFill="1" applyBorder="1" applyAlignment="1">
      <alignment vertical="center"/>
    </xf>
    <xf numFmtId="38" fontId="4" fillId="0" borderId="5" xfId="1" applyFont="1" applyBorder="1" applyAlignment="1">
      <alignment vertical="center"/>
    </xf>
    <xf numFmtId="38" fontId="4" fillId="0" borderId="6" xfId="1" applyFont="1" applyBorder="1" applyAlignment="1">
      <alignment vertical="center"/>
    </xf>
    <xf numFmtId="0" fontId="4" fillId="0" borderId="41" xfId="0" applyFont="1" applyBorder="1" applyAlignment="1">
      <alignment horizontal="left" vertical="center"/>
    </xf>
    <xf numFmtId="0" fontId="4" fillId="0" borderId="40" xfId="0" applyFont="1" applyBorder="1" applyAlignment="1">
      <alignment horizontal="left" vertical="center"/>
    </xf>
    <xf numFmtId="0" fontId="4" fillId="0" borderId="57" xfId="0" applyFont="1" applyBorder="1" applyAlignment="1">
      <alignment horizontal="left" vertical="center"/>
    </xf>
    <xf numFmtId="0" fontId="4" fillId="0" borderId="58" xfId="0" applyFont="1" applyBorder="1" applyAlignment="1">
      <alignment horizontal="left" vertical="center"/>
    </xf>
    <xf numFmtId="0" fontId="4" fillId="0" borderId="59" xfId="0" applyFont="1" applyBorder="1" applyAlignment="1">
      <alignment horizontal="left" vertical="center"/>
    </xf>
    <xf numFmtId="0" fontId="4" fillId="0" borderId="60" xfId="0" applyFont="1" applyBorder="1" applyAlignment="1">
      <alignment horizontal="left" vertical="center"/>
    </xf>
    <xf numFmtId="38" fontId="12" fillId="2" borderId="41" xfId="1" applyFont="1" applyFill="1" applyBorder="1" applyAlignment="1">
      <alignment vertical="center"/>
    </xf>
    <xf numFmtId="38" fontId="12" fillId="2" borderId="40" xfId="1" applyFont="1" applyFill="1" applyBorder="1" applyAlignment="1">
      <alignment vertical="center"/>
    </xf>
    <xf numFmtId="38" fontId="12" fillId="2" borderId="57" xfId="1" applyFont="1" applyFill="1" applyBorder="1" applyAlignment="1">
      <alignment vertical="center"/>
    </xf>
    <xf numFmtId="38" fontId="12" fillId="2" borderId="58" xfId="1" applyFont="1" applyFill="1" applyBorder="1" applyAlignment="1">
      <alignment vertical="center"/>
    </xf>
    <xf numFmtId="38" fontId="12" fillId="2" borderId="59" xfId="1" applyFont="1" applyFill="1" applyBorder="1" applyAlignment="1">
      <alignment vertical="center"/>
    </xf>
    <xf numFmtId="38" fontId="12" fillId="2" borderId="60" xfId="1" applyFont="1" applyFill="1" applyBorder="1" applyAlignment="1">
      <alignment vertical="center"/>
    </xf>
    <xf numFmtId="0" fontId="8" fillId="0" borderId="27" xfId="0" applyFont="1" applyBorder="1" applyAlignment="1">
      <alignment horizontal="center" vertical="center"/>
    </xf>
    <xf numFmtId="0" fontId="8" fillId="0" borderId="28" xfId="0" applyFont="1" applyBorder="1" applyAlignment="1">
      <alignment horizontal="center" vertical="center"/>
    </xf>
    <xf numFmtId="0" fontId="8" fillId="0" borderId="29" xfId="0" applyFont="1" applyBorder="1" applyAlignment="1">
      <alignment horizontal="center" vertical="center"/>
    </xf>
    <xf numFmtId="0" fontId="8" fillId="0" borderId="30" xfId="0" applyFont="1" applyBorder="1" applyAlignment="1">
      <alignment horizontal="center" vertical="center"/>
    </xf>
    <xf numFmtId="0" fontId="8" fillId="0" borderId="22" xfId="0" applyFont="1" applyBorder="1" applyAlignment="1">
      <alignment horizontal="center" vertical="center"/>
    </xf>
    <xf numFmtId="0" fontId="8" fillId="0" borderId="31" xfId="0" applyFont="1" applyBorder="1" applyAlignment="1">
      <alignment horizontal="center" vertical="center"/>
    </xf>
    <xf numFmtId="31" fontId="4" fillId="0" borderId="0" xfId="0" applyNumberFormat="1" applyFont="1" applyAlignment="1">
      <alignment horizontal="center" vertical="center"/>
    </xf>
    <xf numFmtId="0" fontId="4" fillId="2" borderId="0" xfId="0" applyFont="1" applyFill="1" applyAlignment="1">
      <alignment horizontal="center" vertical="center"/>
    </xf>
    <xf numFmtId="0" fontId="9" fillId="0" borderId="32" xfId="0" applyFont="1" applyBorder="1" applyAlignment="1">
      <alignment horizontal="center" vertical="center"/>
    </xf>
    <xf numFmtId="0" fontId="9" fillId="0" borderId="33" xfId="0" applyFont="1" applyBorder="1" applyAlignment="1">
      <alignment horizontal="center" vertical="center"/>
    </xf>
    <xf numFmtId="0" fontId="9" fillId="0" borderId="35" xfId="0" applyFont="1" applyBorder="1" applyAlignment="1">
      <alignment horizontal="center" vertical="center"/>
    </xf>
    <xf numFmtId="0" fontId="9" fillId="0" borderId="36" xfId="0" applyFont="1" applyBorder="1" applyAlignment="1">
      <alignment horizontal="center" vertical="center"/>
    </xf>
    <xf numFmtId="38" fontId="13" fillId="0" borderId="33" xfId="0" applyNumberFormat="1" applyFont="1" applyBorder="1" applyAlignment="1">
      <alignment horizontal="right" vertical="center"/>
    </xf>
    <xf numFmtId="0" fontId="13" fillId="0" borderId="33" xfId="0" applyFont="1" applyBorder="1" applyAlignment="1">
      <alignment horizontal="right" vertical="center"/>
    </xf>
    <xf numFmtId="0" fontId="13" fillId="0" borderId="36" xfId="0" applyFont="1" applyBorder="1" applyAlignment="1">
      <alignment horizontal="right" vertical="center"/>
    </xf>
    <xf numFmtId="0" fontId="11" fillId="0" borderId="33" xfId="0" applyFont="1" applyBorder="1" applyAlignment="1">
      <alignment horizontal="left" vertical="center"/>
    </xf>
    <xf numFmtId="0" fontId="11" fillId="0" borderId="34" xfId="0" applyFont="1" applyBorder="1" applyAlignment="1">
      <alignment horizontal="left" vertical="center"/>
    </xf>
    <xf numFmtId="0" fontId="11" fillId="0" borderId="36" xfId="0" applyFont="1" applyBorder="1" applyAlignment="1">
      <alignment horizontal="left" vertical="center"/>
    </xf>
    <xf numFmtId="0" fontId="11" fillId="0" borderId="37" xfId="0" applyFont="1" applyBorder="1" applyAlignment="1">
      <alignment horizontal="left" vertical="center"/>
    </xf>
    <xf numFmtId="0" fontId="6" fillId="0" borderId="22" xfId="0" applyFont="1" applyBorder="1" applyAlignment="1">
      <alignment horizontal="center" vertical="center"/>
    </xf>
    <xf numFmtId="0" fontId="6" fillId="0" borderId="0" xfId="0" applyFont="1" applyAlignment="1">
      <alignment horizontal="left" vertical="center"/>
    </xf>
    <xf numFmtId="0" fontId="6" fillId="0" borderId="28" xfId="0" applyFont="1" applyBorder="1" applyAlignment="1">
      <alignment horizontal="center" vertical="center"/>
    </xf>
    <xf numFmtId="0" fontId="6" fillId="0" borderId="22" xfId="0" applyFont="1" applyBorder="1" applyAlignment="1">
      <alignment horizontal="left" vertical="center"/>
    </xf>
    <xf numFmtId="0" fontId="6" fillId="0" borderId="22" xfId="0" applyFont="1" applyBorder="1" applyAlignment="1">
      <alignment horizontal="center" vertical="center" wrapText="1"/>
    </xf>
    <xf numFmtId="38" fontId="4" fillId="0" borderId="5" xfId="1" applyFont="1" applyFill="1" applyBorder="1" applyAlignment="1">
      <alignment horizontal="right" vertical="center" indent="1"/>
    </xf>
    <xf numFmtId="9" fontId="4" fillId="0" borderId="25" xfId="0" applyNumberFormat="1" applyFont="1" applyBorder="1" applyAlignment="1">
      <alignment horizontal="right" vertical="center"/>
    </xf>
    <xf numFmtId="9" fontId="4" fillId="0" borderId="10" xfId="0" applyNumberFormat="1" applyFont="1" applyBorder="1" applyAlignment="1">
      <alignment horizontal="right" vertical="center"/>
    </xf>
    <xf numFmtId="9" fontId="4" fillId="0" borderId="11" xfId="0" applyNumberFormat="1" applyFont="1" applyBorder="1" applyAlignment="1">
      <alignment horizontal="right" vertical="center"/>
    </xf>
    <xf numFmtId="38" fontId="4" fillId="0" borderId="9" xfId="1" applyFont="1" applyBorder="1" applyAlignment="1">
      <alignment horizontal="right" vertical="center"/>
    </xf>
    <xf numFmtId="38" fontId="4" fillId="0" borderId="17" xfId="1" applyFont="1" applyBorder="1" applyAlignment="1">
      <alignment horizontal="right" vertical="center"/>
    </xf>
    <xf numFmtId="38" fontId="4" fillId="0" borderId="7" xfId="1" applyFont="1" applyBorder="1" applyAlignment="1">
      <alignment horizontal="right" vertical="center"/>
    </xf>
    <xf numFmtId="38" fontId="4" fillId="0" borderId="8" xfId="1" applyFont="1" applyBorder="1" applyAlignment="1">
      <alignment horizontal="right" vertical="center"/>
    </xf>
    <xf numFmtId="0" fontId="4" fillId="0" borderId="39" xfId="0" applyFont="1" applyBorder="1" applyAlignment="1">
      <alignment horizontal="right" vertical="center"/>
    </xf>
    <xf numFmtId="0" fontId="4" fillId="0" borderId="40" xfId="0" applyFont="1" applyBorder="1" applyAlignment="1">
      <alignment horizontal="right" vertical="center"/>
    </xf>
    <xf numFmtId="0" fontId="4" fillId="0" borderId="41" xfId="0" applyFont="1" applyBorder="1" applyAlignment="1">
      <alignment horizontal="right" vertical="center"/>
    </xf>
    <xf numFmtId="38" fontId="4" fillId="0" borderId="39" xfId="1" applyFont="1" applyBorder="1" applyAlignment="1">
      <alignment horizontal="right" vertical="center"/>
    </xf>
    <xf numFmtId="38" fontId="4" fillId="0" borderId="42" xfId="1" applyFont="1" applyBorder="1" applyAlignment="1">
      <alignment horizontal="right" vertical="center"/>
    </xf>
    <xf numFmtId="38" fontId="4" fillId="0" borderId="7" xfId="1" applyFont="1" applyFill="1" applyBorder="1" applyAlignment="1">
      <alignment horizontal="right" vertical="center"/>
    </xf>
    <xf numFmtId="38" fontId="4" fillId="0" borderId="41" xfId="1" applyFont="1" applyBorder="1" applyAlignment="1">
      <alignment horizontal="right" vertical="center"/>
    </xf>
    <xf numFmtId="38" fontId="4" fillId="0" borderId="61" xfId="1" applyFont="1" applyBorder="1" applyAlignment="1">
      <alignment horizontal="right" vertical="center"/>
    </xf>
    <xf numFmtId="38" fontId="4" fillId="0" borderId="57" xfId="1" applyFont="1" applyBorder="1" applyAlignment="1">
      <alignment horizontal="right" vertical="center"/>
    </xf>
    <xf numFmtId="38" fontId="4" fillId="0" borderId="62" xfId="1" applyFont="1" applyBorder="1" applyAlignment="1">
      <alignment horizontal="right" vertical="center"/>
    </xf>
    <xf numFmtId="38" fontId="4" fillId="0" borderId="59" xfId="1" applyFont="1" applyBorder="1" applyAlignment="1">
      <alignment horizontal="right" vertical="center"/>
    </xf>
    <xf numFmtId="38" fontId="4" fillId="0" borderId="63" xfId="1" applyFont="1" applyBorder="1" applyAlignment="1">
      <alignment horizontal="right" vertical="center"/>
    </xf>
    <xf numFmtId="38" fontId="4" fillId="0" borderId="5" xfId="1" applyFont="1" applyBorder="1" applyAlignment="1">
      <alignment horizontal="right" vertical="center"/>
    </xf>
    <xf numFmtId="38" fontId="4" fillId="0" borderId="6" xfId="1" applyFont="1" applyBorder="1" applyAlignment="1">
      <alignment horizontal="right" vertical="center"/>
    </xf>
    <xf numFmtId="38" fontId="4" fillId="0" borderId="41" xfId="1" applyFont="1" applyFill="1" applyBorder="1" applyAlignment="1">
      <alignment horizontal="right" vertical="center"/>
    </xf>
    <xf numFmtId="38" fontId="4" fillId="0" borderId="40" xfId="1" applyFont="1" applyFill="1" applyBorder="1" applyAlignment="1">
      <alignment horizontal="right" vertical="center"/>
    </xf>
    <xf numFmtId="38" fontId="4" fillId="0" borderId="57" xfId="1" applyFont="1" applyFill="1" applyBorder="1" applyAlignment="1">
      <alignment horizontal="right" vertical="center"/>
    </xf>
    <xf numFmtId="38" fontId="4" fillId="0" borderId="58" xfId="1" applyFont="1" applyFill="1" applyBorder="1" applyAlignment="1">
      <alignment horizontal="right" vertical="center"/>
    </xf>
    <xf numFmtId="38" fontId="4" fillId="0" borderId="59" xfId="1" applyFont="1" applyFill="1" applyBorder="1" applyAlignment="1">
      <alignment horizontal="right" vertical="center"/>
    </xf>
    <xf numFmtId="38" fontId="4" fillId="0" borderId="60" xfId="1" applyFont="1" applyFill="1" applyBorder="1" applyAlignment="1">
      <alignment horizontal="right" vertical="center"/>
    </xf>
    <xf numFmtId="176" fontId="5" fillId="0" borderId="66" xfId="0" applyNumberFormat="1" applyFont="1" applyBorder="1" applyAlignment="1">
      <alignment horizontal="center" vertical="top"/>
    </xf>
    <xf numFmtId="176" fontId="5" fillId="0" borderId="64" xfId="0" applyNumberFormat="1" applyFont="1" applyBorder="1" applyAlignment="1">
      <alignment horizontal="center" vertical="top"/>
    </xf>
    <xf numFmtId="176" fontId="5" fillId="0" borderId="65" xfId="0" applyNumberFormat="1" applyFont="1" applyBorder="1" applyAlignment="1">
      <alignment horizontal="center" vertical="top"/>
    </xf>
    <xf numFmtId="38" fontId="4" fillId="0" borderId="5" xfId="1" applyFont="1" applyFill="1" applyBorder="1" applyAlignment="1">
      <alignment horizontal="right" vertical="center"/>
    </xf>
    <xf numFmtId="38" fontId="4" fillId="0" borderId="40" xfId="1" applyFont="1" applyBorder="1" applyAlignment="1">
      <alignment horizontal="right" vertical="center"/>
    </xf>
    <xf numFmtId="38" fontId="4" fillId="0" borderId="58" xfId="1" applyFont="1" applyBorder="1" applyAlignment="1">
      <alignment horizontal="right" vertical="center"/>
    </xf>
    <xf numFmtId="38" fontId="4" fillId="0" borderId="60" xfId="1" applyFont="1" applyBorder="1" applyAlignment="1">
      <alignment horizontal="right" vertical="center"/>
    </xf>
    <xf numFmtId="0" fontId="6" fillId="0" borderId="0" xfId="0" applyFont="1">
      <alignment vertical="center"/>
    </xf>
    <xf numFmtId="0" fontId="0" fillId="0" borderId="0" xfId="0">
      <alignment vertical="center"/>
    </xf>
    <xf numFmtId="38" fontId="10" fillId="0" borderId="33" xfId="0" applyNumberFormat="1" applyFont="1" applyBorder="1" applyAlignment="1">
      <alignment horizontal="right" vertical="center"/>
    </xf>
    <xf numFmtId="0" fontId="10" fillId="0" borderId="33" xfId="0" applyFont="1" applyBorder="1" applyAlignment="1">
      <alignment horizontal="right" vertical="center"/>
    </xf>
    <xf numFmtId="0" fontId="10" fillId="0" borderId="36" xfId="0" applyFont="1" applyBorder="1" applyAlignment="1">
      <alignment horizontal="right" vertical="center"/>
    </xf>
    <xf numFmtId="0" fontId="4" fillId="0" borderId="0" xfId="0" applyFont="1">
      <alignmen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xdr:col>
      <xdr:colOff>38100</xdr:colOff>
      <xdr:row>0</xdr:row>
      <xdr:rowOff>114300</xdr:rowOff>
    </xdr:from>
    <xdr:to>
      <xdr:col>3</xdr:col>
      <xdr:colOff>485775</xdr:colOff>
      <xdr:row>2</xdr:row>
      <xdr:rowOff>133350</xdr:rowOff>
    </xdr:to>
    <xdr:sp macro="" textlink="">
      <xdr:nvSpPr>
        <xdr:cNvPr id="2" name="Rectangle 2">
          <a:extLst>
            <a:ext uri="{FF2B5EF4-FFF2-40B4-BE49-F238E27FC236}">
              <a16:creationId xmlns:a16="http://schemas.microsoft.com/office/drawing/2014/main" id="{E67D6F0B-B162-4F74-A1E8-74985E84956B}"/>
            </a:ext>
          </a:extLst>
        </xdr:cNvPr>
        <xdr:cNvSpPr>
          <a:spLocks noChangeArrowheads="1"/>
        </xdr:cNvSpPr>
      </xdr:nvSpPr>
      <xdr:spPr bwMode="auto">
        <a:xfrm>
          <a:off x="200025" y="114300"/>
          <a:ext cx="1514475" cy="495300"/>
        </a:xfrm>
        <a:prstGeom prst="rect">
          <a:avLst/>
        </a:prstGeom>
        <a:solidFill>
          <a:srgbClr val="FFFFFF"/>
        </a:solidFill>
        <a:ln w="25400">
          <a:solidFill>
            <a:srgbClr val="FF5050"/>
          </a:solidFill>
          <a:miter lim="800000"/>
          <a:headEnd/>
          <a:tailEnd/>
        </a:ln>
      </xdr:spPr>
      <xdr:txBody>
        <a:bodyPr vertOverflow="clip" wrap="square" lIns="74295" tIns="8890" rIns="74295" bIns="8890" anchor="ctr" upright="1"/>
        <a:lstStyle/>
        <a:p>
          <a:pPr algn="ctr" rtl="0">
            <a:defRPr sz="1000"/>
          </a:pPr>
          <a:r>
            <a:rPr lang="ja-JP" altLang="en-US" sz="1600" b="1" i="0" u="none" strike="noStrike" baseline="0">
              <a:solidFill>
                <a:srgbClr val="FF5050"/>
              </a:solidFill>
              <a:latin typeface="游明朝"/>
              <a:ea typeface="游明朝"/>
            </a:rPr>
            <a:t>記　入　例</a:t>
          </a:r>
          <a:endParaRPr lang="ja-JP" altLang="en-US" sz="1600" b="1" i="0" u="none" strike="noStrike" baseline="0">
            <a:solidFill>
              <a:srgbClr val="FF5050"/>
            </a:solidFill>
            <a:latin typeface="Times New Roman"/>
            <a:ea typeface="游明朝"/>
            <a:cs typeface="Times New Roman"/>
          </a:endParaRPr>
        </a:p>
        <a:p>
          <a:pPr algn="ctr" rtl="0">
            <a:defRPr sz="1000"/>
          </a:pPr>
          <a:endParaRPr lang="ja-JP" altLang="en-US" sz="1600" b="1" i="0" u="none" strike="noStrike" baseline="0">
            <a:solidFill>
              <a:srgbClr val="FF5050"/>
            </a:solidFill>
            <a:latin typeface="Times New Roman"/>
            <a:cs typeface="Times New Roman"/>
          </a:endParaRPr>
        </a:p>
      </xdr:txBody>
    </xdr:sp>
    <xdr:clientData/>
  </xdr:twoCellAnchor>
  <xdr:twoCellAnchor>
    <xdr:from>
      <xdr:col>1</xdr:col>
      <xdr:colOff>0</xdr:colOff>
      <xdr:row>11</xdr:row>
      <xdr:rowOff>0</xdr:rowOff>
    </xdr:from>
    <xdr:to>
      <xdr:col>5</xdr:col>
      <xdr:colOff>390525</xdr:colOff>
      <xdr:row>14</xdr:row>
      <xdr:rowOff>57149</xdr:rowOff>
    </xdr:to>
    <xdr:sp macro="" textlink="">
      <xdr:nvSpPr>
        <xdr:cNvPr id="3" name="AutoShape 3">
          <a:extLst>
            <a:ext uri="{FF2B5EF4-FFF2-40B4-BE49-F238E27FC236}">
              <a16:creationId xmlns:a16="http://schemas.microsoft.com/office/drawing/2014/main" id="{68F0AF73-96DF-41C7-9899-84429C5FF5B5}"/>
            </a:ext>
          </a:extLst>
        </xdr:cNvPr>
        <xdr:cNvSpPr>
          <a:spLocks noChangeArrowheads="1"/>
        </xdr:cNvSpPr>
      </xdr:nvSpPr>
      <xdr:spPr bwMode="auto">
        <a:xfrm>
          <a:off x="161925" y="2705100"/>
          <a:ext cx="2524125" cy="771524"/>
        </a:xfrm>
        <a:prstGeom prst="wedgeRectCallout">
          <a:avLst>
            <a:gd name="adj1" fmla="val 27336"/>
            <a:gd name="adj2" fmla="val 48424"/>
          </a:avLst>
        </a:prstGeom>
        <a:solidFill>
          <a:srgbClr val="FFFFFF"/>
        </a:solidFill>
        <a:ln w="25400">
          <a:solidFill>
            <a:srgbClr val="FF5050"/>
          </a:solidFill>
          <a:miter lim="800000"/>
          <a:headEnd/>
          <a:tailEnd/>
        </a:ln>
      </xdr:spPr>
      <xdr:txBody>
        <a:bodyPr vertOverflow="clip" wrap="square" lIns="74295" tIns="8890" rIns="74295" bIns="8890" anchor="ctr" upright="1"/>
        <a:lstStyle/>
        <a:p>
          <a:pPr algn="l" rtl="0">
            <a:defRPr sz="1000"/>
          </a:pPr>
          <a:r>
            <a:rPr lang="ja-JP" altLang="en-US" sz="1200" b="1" i="0" u="none" strike="noStrike" baseline="0">
              <a:solidFill>
                <a:srgbClr val="FF5050"/>
              </a:solidFill>
              <a:latin typeface="ＭＳ ゴシック"/>
              <a:ea typeface="ＭＳ ゴシック"/>
            </a:rPr>
            <a:t>参加者２６名、施設従事者４名の参加で費用上限の明細例</a:t>
          </a:r>
          <a:endParaRPr lang="ja-JP" altLang="en-US" sz="1200" b="1" i="0" u="none" strike="noStrike" baseline="0">
            <a:solidFill>
              <a:srgbClr val="FF5050"/>
            </a:solidFill>
            <a:latin typeface="Times New Roman"/>
            <a:ea typeface="ＭＳ ゴシック"/>
            <a:cs typeface="Times New Roman"/>
          </a:endParaRPr>
        </a:p>
      </xdr:txBody>
    </xdr:sp>
    <xdr:clientData/>
  </xdr:twoCellAnchor>
  <xdr:twoCellAnchor>
    <xdr:from>
      <xdr:col>2</xdr:col>
      <xdr:colOff>0</xdr:colOff>
      <xdr:row>44</xdr:row>
      <xdr:rowOff>0</xdr:rowOff>
    </xdr:from>
    <xdr:to>
      <xdr:col>7</xdr:col>
      <xdr:colOff>352425</xdr:colOff>
      <xdr:row>46</xdr:row>
      <xdr:rowOff>38100</xdr:rowOff>
    </xdr:to>
    <xdr:sp macro="" textlink="">
      <xdr:nvSpPr>
        <xdr:cNvPr id="4" name="テキスト ボックス 3">
          <a:extLst>
            <a:ext uri="{FF2B5EF4-FFF2-40B4-BE49-F238E27FC236}">
              <a16:creationId xmlns:a16="http://schemas.microsoft.com/office/drawing/2014/main" id="{645E1395-C70B-4274-88C3-7F0A0AE90609}"/>
            </a:ext>
          </a:extLst>
        </xdr:cNvPr>
        <xdr:cNvSpPr txBox="1"/>
      </xdr:nvSpPr>
      <xdr:spPr>
        <a:xfrm>
          <a:off x="695325" y="10277475"/>
          <a:ext cx="3019425" cy="628650"/>
        </a:xfrm>
        <a:prstGeom prst="rect">
          <a:avLst/>
        </a:prstGeom>
        <a:solidFill>
          <a:schemeClr val="lt1"/>
        </a:solidFill>
        <a:ln w="1587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rgbClr val="FF0000"/>
              </a:solidFill>
            </a:rPr>
            <a:t>連盟より各施設へお支払いする金額の上限は</a:t>
          </a:r>
          <a:endParaRPr kumimoji="1" lang="en-US" altLang="ja-JP" sz="1100" b="1">
            <a:solidFill>
              <a:srgbClr val="FF0000"/>
            </a:solidFill>
          </a:endParaRPr>
        </a:p>
        <a:p>
          <a:r>
            <a:rPr kumimoji="1" lang="ja-JP" altLang="en-US" sz="1100" b="1">
              <a:solidFill>
                <a:srgbClr val="FF0000"/>
              </a:solidFill>
            </a:rPr>
            <a:t>２５９，０００円です。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2E6700-88A8-49DF-9544-F253F8008DF5}">
  <sheetPr>
    <pageSetUpPr fitToPage="1"/>
  </sheetPr>
  <dimension ref="B1:S66"/>
  <sheetViews>
    <sheetView tabSelected="1" zoomScaleNormal="100" workbookViewId="0">
      <selection activeCell="B4" sqref="B4"/>
    </sheetView>
  </sheetViews>
  <sheetFormatPr defaultColWidth="9" defaultRowHeight="18.75" x14ac:dyDescent="0.4"/>
  <cols>
    <col min="1" max="1" width="2.125" style="3" customWidth="1"/>
    <col min="2" max="13" width="7" style="3" customWidth="1"/>
    <col min="14" max="14" width="3.125" style="3" customWidth="1"/>
    <col min="15" max="15" width="2.25" style="3" customWidth="1"/>
    <col min="16" max="16" width="20.75" style="3" customWidth="1"/>
    <col min="17" max="16384" width="9" style="3"/>
  </cols>
  <sheetData>
    <row r="1" spans="2:15" x14ac:dyDescent="0.4">
      <c r="B1" s="1"/>
      <c r="C1" s="1"/>
      <c r="D1" s="1"/>
      <c r="E1" s="1"/>
      <c r="F1" s="1"/>
      <c r="G1" s="1"/>
      <c r="H1" s="1"/>
      <c r="I1" s="1"/>
      <c r="J1" s="1"/>
      <c r="K1" s="1"/>
      <c r="L1" s="1"/>
      <c r="M1" s="1"/>
    </row>
    <row r="2" spans="2:15" x14ac:dyDescent="0.4">
      <c r="B2" s="1"/>
      <c r="C2" s="1"/>
      <c r="D2" s="1"/>
      <c r="E2" s="1"/>
      <c r="F2" s="146" t="s">
        <v>25</v>
      </c>
      <c r="G2" s="147"/>
      <c r="H2" s="148"/>
      <c r="I2" s="1"/>
      <c r="J2" s="1"/>
      <c r="K2" s="152" t="s">
        <v>17</v>
      </c>
      <c r="L2" s="152"/>
      <c r="M2" s="152"/>
    </row>
    <row r="3" spans="2:15" x14ac:dyDescent="0.4">
      <c r="B3" s="1"/>
      <c r="C3" s="1"/>
      <c r="D3" s="1"/>
      <c r="E3" s="1"/>
      <c r="F3" s="149"/>
      <c r="G3" s="150"/>
      <c r="H3" s="151"/>
      <c r="I3" s="1"/>
      <c r="J3" s="1"/>
      <c r="K3" s="1"/>
      <c r="L3" s="1"/>
      <c r="M3" s="1"/>
    </row>
    <row r="4" spans="2:15" ht="25.5" x14ac:dyDescent="0.4">
      <c r="B4" s="1"/>
      <c r="C4" s="1"/>
      <c r="D4" s="1"/>
      <c r="E4" s="1"/>
      <c r="F4" s="16"/>
      <c r="G4" s="16"/>
      <c r="H4" s="16"/>
      <c r="I4" s="1"/>
      <c r="J4" s="1"/>
      <c r="K4" s="1"/>
      <c r="L4" s="1"/>
      <c r="M4" s="1"/>
    </row>
    <row r="5" spans="2:15" x14ac:dyDescent="0.4">
      <c r="B5" s="1" t="s">
        <v>2</v>
      </c>
      <c r="C5" s="1"/>
      <c r="D5" s="1"/>
      <c r="E5" s="1"/>
      <c r="F5" s="1"/>
      <c r="G5" s="1"/>
      <c r="H5" s="1"/>
      <c r="I5" s="1"/>
      <c r="J5" s="1"/>
      <c r="K5" s="1"/>
      <c r="L5" s="1"/>
      <c r="M5" s="1"/>
    </row>
    <row r="6" spans="2:15" x14ac:dyDescent="0.4">
      <c r="B6" s="1" t="s">
        <v>21</v>
      </c>
      <c r="C6" s="1"/>
      <c r="D6" s="1"/>
      <c r="E6" s="1"/>
      <c r="F6" s="1"/>
      <c r="G6" s="1"/>
      <c r="H6" s="1"/>
      <c r="I6" s="1"/>
      <c r="J6" s="1"/>
      <c r="K6" s="1"/>
      <c r="L6" s="1"/>
      <c r="M6" s="1"/>
    </row>
    <row r="7" spans="2:15" x14ac:dyDescent="0.4">
      <c r="B7" s="1"/>
      <c r="C7" s="1"/>
      <c r="D7" s="1"/>
      <c r="E7" s="1"/>
      <c r="F7" s="1"/>
      <c r="G7" s="1"/>
      <c r="H7" s="1"/>
      <c r="I7" s="1"/>
      <c r="J7" s="1"/>
      <c r="K7" s="1"/>
      <c r="L7" s="1"/>
      <c r="M7" s="1"/>
    </row>
    <row r="8" spans="2:15" x14ac:dyDescent="0.4">
      <c r="B8" s="1" t="s">
        <v>22</v>
      </c>
      <c r="C8" s="1"/>
      <c r="D8" s="1"/>
      <c r="E8" s="1"/>
      <c r="F8" s="1"/>
      <c r="G8" s="1"/>
      <c r="H8" s="1"/>
      <c r="I8" s="1"/>
      <c r="J8" s="2"/>
      <c r="K8" s="2"/>
      <c r="L8" s="2"/>
      <c r="M8" s="2"/>
    </row>
    <row r="9" spans="2:15" x14ac:dyDescent="0.4">
      <c r="B9" s="1" t="s">
        <v>23</v>
      </c>
      <c r="C9" s="1"/>
      <c r="D9" s="1"/>
      <c r="E9" s="1"/>
      <c r="F9" s="1"/>
      <c r="G9" s="1"/>
      <c r="H9" s="7"/>
      <c r="J9" s="2"/>
      <c r="K9" s="2"/>
      <c r="L9" s="2"/>
      <c r="M9" s="2"/>
    </row>
    <row r="10" spans="2:15" x14ac:dyDescent="0.4">
      <c r="B10" s="1"/>
      <c r="C10" s="1"/>
      <c r="D10" s="1"/>
      <c r="E10" s="1"/>
      <c r="F10" s="1"/>
      <c r="G10" s="24"/>
      <c r="H10" s="24" t="s">
        <v>11</v>
      </c>
      <c r="I10" s="21"/>
      <c r="J10" s="22"/>
      <c r="K10" s="22"/>
      <c r="L10" s="22"/>
      <c r="M10" s="21"/>
    </row>
    <row r="11" spans="2:15" x14ac:dyDescent="0.4">
      <c r="B11" s="1"/>
      <c r="C11" s="1"/>
      <c r="D11" s="1"/>
      <c r="E11" s="1"/>
      <c r="F11" s="1"/>
      <c r="G11" s="24"/>
      <c r="H11" s="24"/>
      <c r="I11" s="21"/>
      <c r="J11" s="22"/>
      <c r="K11" s="22"/>
      <c r="L11" s="22"/>
      <c r="M11" s="21" t="s">
        <v>56</v>
      </c>
    </row>
    <row r="12" spans="2:15" x14ac:dyDescent="0.4">
      <c r="B12" s="1"/>
      <c r="C12" s="1"/>
      <c r="D12" s="1"/>
      <c r="E12" s="1"/>
      <c r="F12" s="1"/>
      <c r="G12" s="24"/>
      <c r="H12" s="24" t="s">
        <v>14</v>
      </c>
      <c r="I12" s="21"/>
      <c r="J12" s="25"/>
      <c r="K12" s="25"/>
      <c r="L12" s="25"/>
      <c r="M12" s="21"/>
    </row>
    <row r="13" spans="2:15" x14ac:dyDescent="0.4">
      <c r="B13" s="1"/>
      <c r="C13" s="1"/>
      <c r="D13" s="1"/>
      <c r="E13" s="1"/>
      <c r="F13" s="1"/>
      <c r="G13" s="24"/>
      <c r="H13" s="24" t="s">
        <v>12</v>
      </c>
      <c r="I13" s="21" t="s">
        <v>13</v>
      </c>
      <c r="J13" s="25"/>
      <c r="K13" s="25"/>
      <c r="L13" s="25"/>
      <c r="M13" s="21"/>
      <c r="O13" s="13"/>
    </row>
    <row r="14" spans="2:15" x14ac:dyDescent="0.4">
      <c r="B14" s="1"/>
      <c r="C14" s="1"/>
      <c r="D14" s="1"/>
      <c r="E14" s="1"/>
      <c r="F14" s="1"/>
      <c r="G14" s="24"/>
      <c r="H14" s="24"/>
      <c r="I14" s="21"/>
      <c r="J14" s="25"/>
      <c r="K14" s="25"/>
      <c r="L14" s="25"/>
      <c r="M14" s="21"/>
      <c r="O14" s="13"/>
    </row>
    <row r="15" spans="2:15" ht="19.5" thickBot="1" x14ac:dyDescent="0.45">
      <c r="B15" s="1"/>
      <c r="C15" s="1"/>
      <c r="D15" s="1"/>
      <c r="E15" s="1"/>
      <c r="F15" s="1"/>
      <c r="G15" s="24"/>
      <c r="H15" s="24" t="s">
        <v>15</v>
      </c>
      <c r="I15" s="21"/>
      <c r="J15" s="25"/>
      <c r="K15" s="25"/>
      <c r="L15" s="25"/>
      <c r="M15" s="21"/>
      <c r="O15" s="13"/>
    </row>
    <row r="16" spans="2:15" ht="18.75" customHeight="1" x14ac:dyDescent="0.4">
      <c r="B16" s="44" t="s">
        <v>58</v>
      </c>
      <c r="C16" s="45"/>
      <c r="D16" s="45"/>
      <c r="E16" s="46"/>
      <c r="F16" s="41" t="s">
        <v>57</v>
      </c>
      <c r="G16" s="26"/>
      <c r="H16" s="27" t="s">
        <v>16</v>
      </c>
      <c r="I16" s="21"/>
      <c r="J16" s="25"/>
      <c r="K16" s="25"/>
      <c r="L16" s="25"/>
      <c r="M16" s="21"/>
    </row>
    <row r="17" spans="2:19" x14ac:dyDescent="0.4">
      <c r="B17" s="47"/>
      <c r="C17" s="48"/>
      <c r="D17" s="48"/>
      <c r="E17" s="49"/>
      <c r="F17" s="40"/>
      <c r="G17" s="22"/>
      <c r="H17" s="23" t="s">
        <v>18</v>
      </c>
      <c r="I17" s="153" t="s">
        <v>19</v>
      </c>
      <c r="J17" s="153"/>
      <c r="K17" s="153"/>
      <c r="L17" s="153"/>
      <c r="M17" s="153"/>
    </row>
    <row r="18" spans="2:19" ht="19.5" thickBot="1" x14ac:dyDescent="0.45">
      <c r="B18" s="50"/>
      <c r="C18" s="51"/>
      <c r="D18" s="51"/>
      <c r="E18" s="52"/>
      <c r="F18" s="40"/>
      <c r="G18" s="1"/>
      <c r="H18" s="11"/>
      <c r="I18" s="8"/>
      <c r="J18" s="39"/>
      <c r="K18" s="39"/>
      <c r="L18" s="8"/>
      <c r="M18" s="8"/>
    </row>
    <row r="19" spans="2:19" ht="9.75" customHeight="1" x14ac:dyDescent="0.4">
      <c r="B19" s="2"/>
      <c r="C19" s="2"/>
      <c r="D19" s="2"/>
      <c r="E19" s="2"/>
      <c r="F19" s="2"/>
      <c r="G19" s="154" t="s">
        <v>26</v>
      </c>
      <c r="H19" s="155"/>
      <c r="I19" s="158">
        <f>L47</f>
        <v>259000</v>
      </c>
      <c r="J19" s="159"/>
      <c r="K19" s="159"/>
      <c r="L19" s="161" t="s">
        <v>42</v>
      </c>
      <c r="M19" s="162"/>
    </row>
    <row r="20" spans="2:19" ht="25.5" customHeight="1" thickBot="1" x14ac:dyDescent="0.45">
      <c r="B20" s="1"/>
      <c r="C20" s="1"/>
      <c r="D20" s="1"/>
      <c r="E20" s="1"/>
      <c r="F20" s="1"/>
      <c r="G20" s="156"/>
      <c r="H20" s="157"/>
      <c r="I20" s="160"/>
      <c r="J20" s="160"/>
      <c r="K20" s="160"/>
      <c r="L20" s="163"/>
      <c r="M20" s="164"/>
    </row>
    <row r="21" spans="2:19" ht="9.9499999999999993" customHeight="1" x14ac:dyDescent="0.4">
      <c r="B21" s="1"/>
      <c r="C21" s="1"/>
      <c r="D21" s="1"/>
      <c r="E21" s="1"/>
      <c r="F21" s="1"/>
      <c r="G21" s="1"/>
      <c r="H21" s="14"/>
      <c r="I21" s="4"/>
      <c r="J21" s="14"/>
      <c r="K21" s="4"/>
      <c r="L21" s="14"/>
      <c r="M21" s="4"/>
    </row>
    <row r="22" spans="2:19" ht="25.5" customHeight="1" x14ac:dyDescent="0.4">
      <c r="B22" s="7" t="s">
        <v>70</v>
      </c>
      <c r="C22" s="7"/>
      <c r="D22" s="7"/>
      <c r="E22" s="7"/>
      <c r="F22" s="7"/>
      <c r="G22" s="7"/>
      <c r="H22" s="7"/>
      <c r="I22" s="7"/>
      <c r="J22" s="7"/>
      <c r="K22" s="7"/>
      <c r="L22" s="7"/>
      <c r="M22" s="7"/>
      <c r="N22" s="18"/>
    </row>
    <row r="23" spans="2:19" ht="9.9499999999999993" customHeight="1" x14ac:dyDescent="0.4">
      <c r="B23" s="7"/>
      <c r="C23" s="7"/>
      <c r="D23" s="7"/>
      <c r="E23" s="7"/>
      <c r="F23" s="7"/>
      <c r="G23" s="7"/>
      <c r="H23" s="7"/>
      <c r="I23" s="7"/>
      <c r="J23" s="7"/>
      <c r="K23" s="7"/>
      <c r="L23" s="7"/>
      <c r="M23" s="7"/>
      <c r="N23" s="18"/>
      <c r="S23" s="7"/>
    </row>
    <row r="24" spans="2:19" x14ac:dyDescent="0.4">
      <c r="B24" s="1" t="s">
        <v>43</v>
      </c>
      <c r="C24" s="1"/>
      <c r="D24" s="1"/>
      <c r="E24" s="1"/>
      <c r="F24" s="1"/>
      <c r="G24" s="1"/>
      <c r="H24" s="4"/>
      <c r="I24" s="4"/>
      <c r="J24" s="4"/>
      <c r="K24" s="4"/>
      <c r="L24" s="4"/>
      <c r="M24" s="4"/>
      <c r="N24" s="18"/>
    </row>
    <row r="25" spans="2:19" x14ac:dyDescent="0.4">
      <c r="B25" s="5" t="s">
        <v>3</v>
      </c>
      <c r="C25" s="68" t="s">
        <v>27</v>
      </c>
      <c r="D25" s="68"/>
      <c r="E25" s="68"/>
      <c r="F25" s="68"/>
      <c r="G25" s="68"/>
      <c r="H25" s="68" t="s">
        <v>33</v>
      </c>
      <c r="I25" s="68"/>
      <c r="J25" s="68" t="s">
        <v>0</v>
      </c>
      <c r="K25" s="68"/>
      <c r="L25" s="68" t="s">
        <v>1</v>
      </c>
      <c r="M25" s="69"/>
    </row>
    <row r="26" spans="2:19" ht="23.45" customHeight="1" thickBot="1" x14ac:dyDescent="0.45">
      <c r="B26" s="116" t="s">
        <v>24</v>
      </c>
      <c r="C26" s="129" t="s">
        <v>4</v>
      </c>
      <c r="D26" s="130"/>
      <c r="E26" s="113" t="s">
        <v>49</v>
      </c>
      <c r="F26" s="114"/>
      <c r="G26" s="115"/>
      <c r="H26" s="131">
        <v>1</v>
      </c>
      <c r="I26" s="131"/>
      <c r="J26" s="132">
        <v>12000</v>
      </c>
      <c r="K26" s="132"/>
      <c r="L26" s="132">
        <f>H26*J26</f>
        <v>12000</v>
      </c>
      <c r="M26" s="133"/>
    </row>
    <row r="27" spans="2:19" ht="23.45" customHeight="1" x14ac:dyDescent="0.4">
      <c r="B27" s="117"/>
      <c r="C27" s="111" t="s">
        <v>36</v>
      </c>
      <c r="D27" s="112"/>
      <c r="E27" s="113" t="s">
        <v>60</v>
      </c>
      <c r="F27" s="114"/>
      <c r="G27" s="115"/>
      <c r="H27" s="98">
        <v>1</v>
      </c>
      <c r="I27" s="98"/>
      <c r="J27" s="119">
        <v>60000</v>
      </c>
      <c r="K27" s="119"/>
      <c r="L27" s="99">
        <f t="shared" ref="L27:L33" si="0">H27*J27</f>
        <v>60000</v>
      </c>
      <c r="M27" s="100"/>
      <c r="N27" s="53" t="s">
        <v>50</v>
      </c>
      <c r="O27" s="54"/>
      <c r="P27" s="33" t="s">
        <v>71</v>
      </c>
    </row>
    <row r="28" spans="2:19" ht="23.45" customHeight="1" x14ac:dyDescent="0.4">
      <c r="B28" s="117"/>
      <c r="C28" s="134" t="s">
        <v>40</v>
      </c>
      <c r="D28" s="135"/>
      <c r="E28" s="113" t="s">
        <v>73</v>
      </c>
      <c r="F28" s="114"/>
      <c r="G28" s="115"/>
      <c r="H28" s="140">
        <v>1</v>
      </c>
      <c r="I28" s="141"/>
      <c r="J28" s="120">
        <v>175000</v>
      </c>
      <c r="K28" s="121"/>
      <c r="L28" s="120">
        <f>H28*J28</f>
        <v>175000</v>
      </c>
      <c r="M28" s="126"/>
      <c r="N28" s="36"/>
      <c r="O28" s="37"/>
      <c r="P28" s="34" t="s">
        <v>72</v>
      </c>
    </row>
    <row r="29" spans="2:19" ht="23.45" customHeight="1" thickBot="1" x14ac:dyDescent="0.45">
      <c r="B29" s="117"/>
      <c r="C29" s="136"/>
      <c r="D29" s="137"/>
      <c r="E29" s="113" t="s">
        <v>74</v>
      </c>
      <c r="F29" s="114"/>
      <c r="G29" s="115"/>
      <c r="H29" s="142"/>
      <c r="I29" s="143"/>
      <c r="J29" s="122"/>
      <c r="K29" s="123"/>
      <c r="L29" s="122"/>
      <c r="M29" s="127"/>
      <c r="N29" s="57" t="s">
        <v>52</v>
      </c>
      <c r="O29" s="58"/>
      <c r="P29" s="35" t="s">
        <v>53</v>
      </c>
    </row>
    <row r="30" spans="2:19" ht="23.45" customHeight="1" thickBot="1" x14ac:dyDescent="0.45">
      <c r="B30" s="117"/>
      <c r="C30" s="138"/>
      <c r="D30" s="139"/>
      <c r="E30" s="113" t="s">
        <v>61</v>
      </c>
      <c r="F30" s="114"/>
      <c r="G30" s="115"/>
      <c r="H30" s="144"/>
      <c r="I30" s="145"/>
      <c r="J30" s="124"/>
      <c r="K30" s="125"/>
      <c r="L30" s="124"/>
      <c r="M30" s="128"/>
    </row>
    <row r="31" spans="2:19" ht="23.45" customHeight="1" x14ac:dyDescent="0.4">
      <c r="B31" s="117"/>
      <c r="C31" s="111" t="s">
        <v>37</v>
      </c>
      <c r="D31" s="112"/>
      <c r="E31" s="113" t="s">
        <v>38</v>
      </c>
      <c r="F31" s="114"/>
      <c r="G31" s="115"/>
      <c r="H31" s="98">
        <v>1</v>
      </c>
      <c r="I31" s="98"/>
      <c r="J31" s="99">
        <v>25000</v>
      </c>
      <c r="K31" s="99"/>
      <c r="L31" s="99">
        <f t="shared" si="0"/>
        <v>25000</v>
      </c>
      <c r="M31" s="100"/>
      <c r="N31" s="42"/>
      <c r="O31" s="42"/>
      <c r="P31" s="55" t="s">
        <v>51</v>
      </c>
    </row>
    <row r="32" spans="2:19" ht="23.45" customHeight="1" thickBot="1" x14ac:dyDescent="0.45">
      <c r="B32" s="117"/>
      <c r="C32" s="111" t="s">
        <v>37</v>
      </c>
      <c r="D32" s="112"/>
      <c r="E32" s="113" t="s">
        <v>39</v>
      </c>
      <c r="F32" s="114"/>
      <c r="G32" s="115"/>
      <c r="H32" s="98">
        <v>1</v>
      </c>
      <c r="I32" s="98"/>
      <c r="J32" s="99">
        <v>5000</v>
      </c>
      <c r="K32" s="99"/>
      <c r="L32" s="99">
        <f t="shared" si="0"/>
        <v>5000</v>
      </c>
      <c r="M32" s="100"/>
      <c r="P32" s="56"/>
    </row>
    <row r="33" spans="2:14" ht="23.45" customHeight="1" x14ac:dyDescent="0.4">
      <c r="B33" s="118"/>
      <c r="C33" s="111" t="s">
        <v>34</v>
      </c>
      <c r="D33" s="112"/>
      <c r="E33" s="113" t="s">
        <v>67</v>
      </c>
      <c r="F33" s="114"/>
      <c r="G33" s="115"/>
      <c r="H33" s="98">
        <v>4</v>
      </c>
      <c r="I33" s="98"/>
      <c r="J33" s="99">
        <v>7000</v>
      </c>
      <c r="K33" s="99"/>
      <c r="L33" s="99">
        <f t="shared" si="0"/>
        <v>28000</v>
      </c>
      <c r="M33" s="100"/>
      <c r="N33" s="3" t="s">
        <v>5</v>
      </c>
    </row>
    <row r="34" spans="2:14" ht="23.45" customHeight="1" x14ac:dyDescent="0.4">
      <c r="B34" s="28"/>
      <c r="C34" s="61" t="s">
        <v>20</v>
      </c>
      <c r="D34" s="62"/>
      <c r="E34" s="62"/>
      <c r="F34" s="62"/>
      <c r="G34" s="63"/>
      <c r="H34" s="107"/>
      <c r="I34" s="108"/>
      <c r="J34" s="109"/>
      <c r="K34" s="108"/>
      <c r="L34" s="107">
        <f>SUM(L26:M33)</f>
        <v>305000</v>
      </c>
      <c r="M34" s="110"/>
    </row>
    <row r="35" spans="2:14" ht="9.75" customHeight="1" x14ac:dyDescent="0.4">
      <c r="B35" s="29"/>
      <c r="C35" s="30"/>
      <c r="D35" s="30"/>
      <c r="E35" s="30"/>
      <c r="F35" s="30"/>
      <c r="G35" s="30"/>
      <c r="H35" s="31"/>
      <c r="I35" s="31"/>
      <c r="J35" s="31"/>
      <c r="K35" s="31"/>
      <c r="L35" s="32"/>
      <c r="M35" s="32"/>
    </row>
    <row r="36" spans="2:14" ht="23.45" customHeight="1" x14ac:dyDescent="0.4">
      <c r="B36" s="101" t="s">
        <v>10</v>
      </c>
      <c r="C36" s="102"/>
      <c r="D36" s="102"/>
      <c r="E36" s="102"/>
      <c r="F36" s="102"/>
      <c r="G36" s="102"/>
      <c r="H36" s="102"/>
      <c r="I36" s="103"/>
      <c r="J36" s="104" t="s">
        <v>8</v>
      </c>
      <c r="K36" s="105"/>
      <c r="L36" s="104" t="s">
        <v>9</v>
      </c>
      <c r="M36" s="106"/>
    </row>
    <row r="37" spans="2:14" ht="23.45" customHeight="1" x14ac:dyDescent="0.4">
      <c r="B37" s="85" t="s">
        <v>59</v>
      </c>
      <c r="C37" s="86"/>
      <c r="D37" s="86"/>
      <c r="E37" s="86"/>
      <c r="F37" s="86"/>
      <c r="G37" s="86"/>
      <c r="H37" s="86"/>
      <c r="I37" s="87"/>
      <c r="J37" s="88">
        <f>L26+L27+L28+L31+L32</f>
        <v>277000</v>
      </c>
      <c r="K37" s="89"/>
      <c r="L37" s="90">
        <f>J37/1.1*0.1</f>
        <v>25181.81818181818</v>
      </c>
      <c r="M37" s="91"/>
    </row>
    <row r="38" spans="2:14" ht="23.45" customHeight="1" x14ac:dyDescent="0.4">
      <c r="B38" s="92" t="s">
        <v>7</v>
      </c>
      <c r="C38" s="93"/>
      <c r="D38" s="93"/>
      <c r="E38" s="93"/>
      <c r="F38" s="93"/>
      <c r="G38" s="93"/>
      <c r="H38" s="93"/>
      <c r="I38" s="94"/>
      <c r="J38" s="95">
        <f>L33</f>
        <v>28000</v>
      </c>
      <c r="K38" s="63"/>
      <c r="L38" s="96">
        <v>0</v>
      </c>
      <c r="M38" s="97"/>
    </row>
    <row r="39" spans="2:14" ht="9.9499999999999993" customHeight="1" x14ac:dyDescent="0.4">
      <c r="B39" s="1"/>
      <c r="C39" s="10"/>
      <c r="D39" s="11"/>
      <c r="E39" s="11"/>
      <c r="F39" s="11"/>
      <c r="G39" s="11"/>
      <c r="H39" s="12"/>
      <c r="I39" s="8"/>
      <c r="J39" s="9"/>
      <c r="K39" s="9"/>
      <c r="L39" s="8"/>
      <c r="M39" s="8"/>
    </row>
    <row r="40" spans="2:14" x14ac:dyDescent="0.4">
      <c r="B40" s="1" t="s">
        <v>44</v>
      </c>
      <c r="C40" s="1"/>
      <c r="D40" s="1"/>
      <c r="E40" s="1"/>
      <c r="F40" s="1"/>
      <c r="G40" s="1"/>
      <c r="H40" s="4"/>
      <c r="I40" s="4"/>
      <c r="J40" s="4"/>
      <c r="K40" s="4"/>
      <c r="L40" s="4"/>
      <c r="M40" s="4"/>
    </row>
    <row r="41" spans="2:14" x14ac:dyDescent="0.4">
      <c r="B41" s="5" t="s">
        <v>3</v>
      </c>
      <c r="C41" s="68" t="s">
        <v>27</v>
      </c>
      <c r="D41" s="68"/>
      <c r="E41" s="68"/>
      <c r="F41" s="68"/>
      <c r="G41" s="68"/>
      <c r="H41" s="68" t="s">
        <v>48</v>
      </c>
      <c r="I41" s="68"/>
      <c r="J41" s="68" t="s">
        <v>0</v>
      </c>
      <c r="K41" s="68"/>
      <c r="L41" s="68" t="s">
        <v>1</v>
      </c>
      <c r="M41" s="69"/>
    </row>
    <row r="42" spans="2:14" ht="23.45" customHeight="1" x14ac:dyDescent="0.4">
      <c r="B42" s="15" t="s">
        <v>24</v>
      </c>
      <c r="C42" s="60" t="s">
        <v>35</v>
      </c>
      <c r="D42" s="60"/>
      <c r="E42" s="60"/>
      <c r="F42" s="60"/>
      <c r="G42" s="60"/>
      <c r="H42" s="70">
        <v>46</v>
      </c>
      <c r="I42" s="70"/>
      <c r="J42" s="71">
        <v>1000</v>
      </c>
      <c r="K42" s="71"/>
      <c r="L42" s="71">
        <f>H42*J42</f>
        <v>46000</v>
      </c>
      <c r="M42" s="84"/>
    </row>
    <row r="43" spans="2:14" ht="23.45" customHeight="1" x14ac:dyDescent="0.4">
      <c r="B43" s="6"/>
      <c r="C43" s="61" t="s">
        <v>20</v>
      </c>
      <c r="D43" s="62"/>
      <c r="E43" s="62"/>
      <c r="F43" s="62"/>
      <c r="G43" s="63"/>
      <c r="H43" s="64"/>
      <c r="I43" s="64"/>
      <c r="J43" s="65"/>
      <c r="K43" s="65"/>
      <c r="L43" s="66">
        <f>SUM(L42:M42)</f>
        <v>46000</v>
      </c>
      <c r="M43" s="67"/>
    </row>
    <row r="44" spans="2:14" ht="9.9499999999999993" customHeight="1" x14ac:dyDescent="0.4">
      <c r="B44" s="1"/>
      <c r="C44" s="1"/>
      <c r="D44" s="1"/>
      <c r="E44" s="1"/>
      <c r="F44" s="1"/>
      <c r="G44" s="1"/>
      <c r="H44" s="4"/>
      <c r="I44" s="4"/>
      <c r="J44" s="4"/>
      <c r="K44" s="4"/>
      <c r="L44" s="4"/>
      <c r="M44" s="4"/>
    </row>
    <row r="45" spans="2:14" ht="23.45" customHeight="1" x14ac:dyDescent="0.4">
      <c r="B45" s="1"/>
      <c r="C45" s="73"/>
      <c r="D45" s="73"/>
      <c r="E45" s="73"/>
      <c r="F45" s="73"/>
      <c r="G45" s="73"/>
      <c r="H45" s="74"/>
      <c r="I45" s="74"/>
      <c r="J45" s="75" t="s">
        <v>45</v>
      </c>
      <c r="K45" s="75"/>
      <c r="L45" s="72">
        <f>L34</f>
        <v>305000</v>
      </c>
      <c r="M45" s="72"/>
    </row>
    <row r="46" spans="2:14" ht="23.45" customHeight="1" thickBot="1" x14ac:dyDescent="0.45">
      <c r="B46" s="1"/>
      <c r="C46" s="73"/>
      <c r="D46" s="73"/>
      <c r="E46" s="73"/>
      <c r="F46" s="73"/>
      <c r="G46" s="73"/>
      <c r="H46" s="74"/>
      <c r="I46" s="74"/>
      <c r="J46" s="76" t="s">
        <v>46</v>
      </c>
      <c r="K46" s="76"/>
      <c r="L46" s="77">
        <f>-L43</f>
        <v>-46000</v>
      </c>
      <c r="M46" s="77"/>
    </row>
    <row r="47" spans="2:14" ht="23.45" customHeight="1" thickTop="1" x14ac:dyDescent="0.4">
      <c r="B47" s="1"/>
      <c r="C47" s="79"/>
      <c r="D47" s="79"/>
      <c r="E47" s="79"/>
      <c r="F47" s="79"/>
      <c r="G47" s="79"/>
      <c r="H47" s="80"/>
      <c r="I47" s="80"/>
      <c r="J47" s="81" t="s">
        <v>47</v>
      </c>
      <c r="K47" s="81"/>
      <c r="L47" s="72">
        <f>SUM(L45:M46)</f>
        <v>259000</v>
      </c>
      <c r="M47" s="72"/>
    </row>
    <row r="48" spans="2:14" ht="9.9499999999999993" customHeight="1" x14ac:dyDescent="0.4">
      <c r="C48" s="1"/>
      <c r="D48" s="17"/>
      <c r="E48" s="17"/>
      <c r="F48" s="17"/>
    </row>
    <row r="49" spans="2:11" ht="18.75" customHeight="1" x14ac:dyDescent="0.4">
      <c r="B49" s="75" t="s">
        <v>32</v>
      </c>
      <c r="C49" s="75"/>
      <c r="D49" s="59"/>
      <c r="E49" s="59"/>
      <c r="F49" s="59"/>
      <c r="G49" s="19" t="s">
        <v>28</v>
      </c>
      <c r="H49" s="59"/>
      <c r="I49" s="59"/>
      <c r="J49" s="19" t="s">
        <v>29</v>
      </c>
    </row>
    <row r="50" spans="2:11" ht="11.25" customHeight="1" x14ac:dyDescent="0.4">
      <c r="C50" s="1"/>
      <c r="D50" s="20"/>
      <c r="E50" s="20"/>
      <c r="F50" s="20"/>
      <c r="G50" s="21"/>
      <c r="H50" s="21"/>
      <c r="I50" s="21"/>
      <c r="J50" s="21"/>
    </row>
    <row r="51" spans="2:11" ht="18.75" customHeight="1" x14ac:dyDescent="0.4">
      <c r="D51" s="19" t="s">
        <v>30</v>
      </c>
      <c r="E51" s="19"/>
      <c r="F51" s="19"/>
      <c r="G51" s="59"/>
      <c r="H51" s="59"/>
      <c r="I51" s="59"/>
      <c r="J51" s="19"/>
    </row>
    <row r="52" spans="2:11" ht="18.75" customHeight="1" x14ac:dyDescent="0.4">
      <c r="D52" s="82"/>
      <c r="E52" s="82"/>
      <c r="F52" s="83"/>
      <c r="G52" s="83"/>
      <c r="H52" s="83"/>
      <c r="I52" s="83"/>
      <c r="J52" s="83"/>
    </row>
    <row r="53" spans="2:11" ht="18.75" customHeight="1" x14ac:dyDescent="0.4">
      <c r="D53" s="78" t="s">
        <v>31</v>
      </c>
      <c r="E53" s="78"/>
      <c r="F53" s="59"/>
      <c r="G53" s="59"/>
      <c r="H53" s="59"/>
      <c r="I53" s="59"/>
      <c r="J53" s="59"/>
    </row>
    <row r="54" spans="2:11" ht="11.25" customHeight="1" x14ac:dyDescent="0.4">
      <c r="C54" s="1"/>
      <c r="D54" s="17"/>
      <c r="E54" s="17"/>
      <c r="F54" s="17"/>
    </row>
    <row r="55" spans="2:11" ht="18.75" customHeight="1" x14ac:dyDescent="0.4">
      <c r="D55" s="1" t="s">
        <v>55</v>
      </c>
      <c r="E55" s="1"/>
      <c r="F55" s="1"/>
      <c r="G55" s="1"/>
      <c r="H55" s="1"/>
      <c r="I55" s="1"/>
      <c r="J55" s="1"/>
      <c r="K55" s="1"/>
    </row>
    <row r="56" spans="2:11" ht="23.45" customHeight="1" x14ac:dyDescent="0.4"/>
    <row r="57" spans="2:11" ht="23.45" customHeight="1" x14ac:dyDescent="0.4"/>
    <row r="58" spans="2:11" ht="23.45" customHeight="1" x14ac:dyDescent="0.4"/>
    <row r="59" spans="2:11" ht="23.45" customHeight="1" x14ac:dyDescent="0.4"/>
    <row r="60" spans="2:11" ht="23.45" customHeight="1" x14ac:dyDescent="0.4"/>
    <row r="61" spans="2:11" ht="23.45" customHeight="1" x14ac:dyDescent="0.4"/>
    <row r="62" spans="2:11" ht="23.45" customHeight="1" x14ac:dyDescent="0.4"/>
    <row r="63" spans="2:11" ht="23.45" customHeight="1" x14ac:dyDescent="0.4"/>
    <row r="64" spans="2:11" ht="23.45" customHeight="1" x14ac:dyDescent="0.4"/>
    <row r="65" ht="23.45" customHeight="1" x14ac:dyDescent="0.4"/>
    <row r="66" ht="23.45" customHeight="1" x14ac:dyDescent="0.4"/>
  </sheetData>
  <mergeCells count="92">
    <mergeCell ref="F2:H3"/>
    <mergeCell ref="K2:M2"/>
    <mergeCell ref="I17:M17"/>
    <mergeCell ref="G19:H20"/>
    <mergeCell ref="I19:K20"/>
    <mergeCell ref="L19:M20"/>
    <mergeCell ref="J28:K30"/>
    <mergeCell ref="L28:M30"/>
    <mergeCell ref="C25:G25"/>
    <mergeCell ref="H25:I25"/>
    <mergeCell ref="J25:K25"/>
    <mergeCell ref="L25:M25"/>
    <mergeCell ref="C26:D26"/>
    <mergeCell ref="E26:G26"/>
    <mergeCell ref="H26:I26"/>
    <mergeCell ref="J26:K26"/>
    <mergeCell ref="L26:M26"/>
    <mergeCell ref="E28:G28"/>
    <mergeCell ref="C28:D30"/>
    <mergeCell ref="E29:G29"/>
    <mergeCell ref="E30:G30"/>
    <mergeCell ref="H28:I30"/>
    <mergeCell ref="C27:D27"/>
    <mergeCell ref="E27:G27"/>
    <mergeCell ref="H27:I27"/>
    <mergeCell ref="J27:K27"/>
    <mergeCell ref="L27:M27"/>
    <mergeCell ref="J31:K31"/>
    <mergeCell ref="L31:M31"/>
    <mergeCell ref="C32:D32"/>
    <mergeCell ref="E32:G32"/>
    <mergeCell ref="H32:I32"/>
    <mergeCell ref="J32:K32"/>
    <mergeCell ref="L32:M32"/>
    <mergeCell ref="H33:I33"/>
    <mergeCell ref="J33:K33"/>
    <mergeCell ref="L33:M33"/>
    <mergeCell ref="B36:I36"/>
    <mergeCell ref="J36:K36"/>
    <mergeCell ref="L36:M36"/>
    <mergeCell ref="C34:G34"/>
    <mergeCell ref="H34:I34"/>
    <mergeCell ref="J34:K34"/>
    <mergeCell ref="L34:M34"/>
    <mergeCell ref="C33:D33"/>
    <mergeCell ref="E33:G33"/>
    <mergeCell ref="B26:B33"/>
    <mergeCell ref="C31:D31"/>
    <mergeCell ref="E31:G31"/>
    <mergeCell ref="H31:I31"/>
    <mergeCell ref="L42:M42"/>
    <mergeCell ref="B37:I37"/>
    <mergeCell ref="J37:K37"/>
    <mergeCell ref="L37:M37"/>
    <mergeCell ref="B38:I38"/>
    <mergeCell ref="J38:K38"/>
    <mergeCell ref="L38:M38"/>
    <mergeCell ref="D53:E53"/>
    <mergeCell ref="F53:J53"/>
    <mergeCell ref="C47:G47"/>
    <mergeCell ref="H47:I47"/>
    <mergeCell ref="J47:K47"/>
    <mergeCell ref="B49:C49"/>
    <mergeCell ref="D49:F49"/>
    <mergeCell ref="H49:I49"/>
    <mergeCell ref="D52:E52"/>
    <mergeCell ref="F52:J52"/>
    <mergeCell ref="L47:M47"/>
    <mergeCell ref="C45:G45"/>
    <mergeCell ref="H45:I45"/>
    <mergeCell ref="J45:K45"/>
    <mergeCell ref="L45:M45"/>
    <mergeCell ref="C46:G46"/>
    <mergeCell ref="H46:I46"/>
    <mergeCell ref="J46:K46"/>
    <mergeCell ref="L46:M46"/>
    <mergeCell ref="B16:E18"/>
    <mergeCell ref="N27:O27"/>
    <mergeCell ref="P31:P32"/>
    <mergeCell ref="N29:O29"/>
    <mergeCell ref="G51:I51"/>
    <mergeCell ref="C42:G42"/>
    <mergeCell ref="C43:G43"/>
    <mergeCell ref="H43:I43"/>
    <mergeCell ref="J43:K43"/>
    <mergeCell ref="L43:M43"/>
    <mergeCell ref="C41:G41"/>
    <mergeCell ref="H41:I41"/>
    <mergeCell ref="J41:K41"/>
    <mergeCell ref="L41:M41"/>
    <mergeCell ref="H42:I42"/>
    <mergeCell ref="J42:K42"/>
  </mergeCells>
  <phoneticPr fontId="2"/>
  <printOptions horizontalCentered="1"/>
  <pageMargins left="0.31496062992125984" right="0.31496062992125984" top="0.35433070866141736" bottom="0.35433070866141736" header="0.31496062992125984" footer="0.31496062992125984"/>
  <pageSetup paperSize="9" scale="7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500816-F31E-4B58-9D0A-57875B822256}">
  <sheetPr>
    <pageSetUpPr fitToPage="1"/>
  </sheetPr>
  <dimension ref="B1:S66"/>
  <sheetViews>
    <sheetView zoomScaleNormal="100" workbookViewId="0">
      <selection activeCell="P37" sqref="P37"/>
    </sheetView>
  </sheetViews>
  <sheetFormatPr defaultColWidth="9" defaultRowHeight="18.75" x14ac:dyDescent="0.4"/>
  <cols>
    <col min="1" max="1" width="2.125" style="3" customWidth="1"/>
    <col min="2" max="6" width="7" style="3" customWidth="1"/>
    <col min="7" max="7" width="8.75" style="3" customWidth="1"/>
    <col min="8" max="13" width="7" style="3" customWidth="1"/>
    <col min="14" max="14" width="3.125" style="3" customWidth="1"/>
    <col min="15" max="15" width="2.25" style="3" customWidth="1"/>
    <col min="16" max="16384" width="9" style="3"/>
  </cols>
  <sheetData>
    <row r="1" spans="2:15" x14ac:dyDescent="0.4">
      <c r="B1" s="1"/>
      <c r="C1" s="1"/>
      <c r="D1" s="1"/>
      <c r="E1" s="1"/>
      <c r="F1" s="1"/>
      <c r="G1" s="1"/>
      <c r="H1" s="1"/>
      <c r="I1" s="1"/>
      <c r="J1" s="1"/>
      <c r="K1" s="1"/>
      <c r="L1" s="1"/>
      <c r="M1" s="1"/>
    </row>
    <row r="2" spans="2:15" x14ac:dyDescent="0.4">
      <c r="B2" s="1"/>
      <c r="C2" s="1"/>
      <c r="D2" s="1"/>
      <c r="E2" s="1"/>
      <c r="F2" s="146" t="s">
        <v>25</v>
      </c>
      <c r="G2" s="147"/>
      <c r="H2" s="148"/>
      <c r="I2" s="1"/>
      <c r="J2" s="1"/>
      <c r="K2" s="152" t="s">
        <v>17</v>
      </c>
      <c r="L2" s="152"/>
      <c r="M2" s="152"/>
    </row>
    <row r="3" spans="2:15" x14ac:dyDescent="0.4">
      <c r="B3" s="1"/>
      <c r="C3" s="1"/>
      <c r="D3" s="1"/>
      <c r="E3" s="1"/>
      <c r="F3" s="149"/>
      <c r="G3" s="150"/>
      <c r="H3" s="151"/>
      <c r="I3" s="1"/>
      <c r="J3" s="1"/>
      <c r="K3" s="1"/>
      <c r="L3" s="1"/>
      <c r="M3" s="1"/>
    </row>
    <row r="4" spans="2:15" ht="25.5" x14ac:dyDescent="0.4">
      <c r="B4" s="1"/>
      <c r="C4" s="1"/>
      <c r="D4" s="1"/>
      <c r="E4" s="1"/>
      <c r="F4" s="16"/>
      <c r="G4" s="16"/>
      <c r="H4" s="16"/>
      <c r="I4" s="1"/>
      <c r="J4" s="1"/>
      <c r="K4" s="1"/>
      <c r="L4" s="1"/>
      <c r="M4" s="1"/>
    </row>
    <row r="5" spans="2:15" x14ac:dyDescent="0.4">
      <c r="B5" s="1" t="s">
        <v>2</v>
      </c>
      <c r="C5" s="1"/>
      <c r="D5" s="1"/>
      <c r="E5" s="1"/>
      <c r="F5" s="1"/>
      <c r="G5" s="1"/>
      <c r="H5" s="1"/>
      <c r="I5" s="1"/>
      <c r="J5" s="1"/>
      <c r="K5" s="1"/>
      <c r="L5" s="1"/>
      <c r="M5" s="1"/>
    </row>
    <row r="6" spans="2:15" x14ac:dyDescent="0.4">
      <c r="B6" s="1" t="s">
        <v>21</v>
      </c>
      <c r="C6" s="1"/>
      <c r="D6" s="1"/>
      <c r="E6" s="1"/>
      <c r="F6" s="1"/>
      <c r="G6" s="1"/>
      <c r="H6" s="1"/>
      <c r="I6" s="1"/>
      <c r="J6" s="1"/>
      <c r="K6" s="1"/>
      <c r="L6" s="1"/>
      <c r="M6" s="1"/>
    </row>
    <row r="7" spans="2:15" x14ac:dyDescent="0.4">
      <c r="B7" s="1"/>
      <c r="C7" s="1"/>
      <c r="D7" s="1"/>
      <c r="E7" s="1"/>
      <c r="F7" s="1"/>
      <c r="G7" s="1"/>
      <c r="H7" s="1"/>
      <c r="I7" s="1"/>
      <c r="J7" s="1"/>
      <c r="K7" s="1"/>
      <c r="L7" s="1"/>
      <c r="M7" s="1"/>
    </row>
    <row r="8" spans="2:15" x14ac:dyDescent="0.4">
      <c r="B8" s="1" t="s">
        <v>22</v>
      </c>
      <c r="C8" s="1"/>
      <c r="D8" s="1"/>
      <c r="E8" s="1"/>
      <c r="F8" s="1"/>
      <c r="G8" s="1"/>
      <c r="H8" s="1"/>
      <c r="I8" s="1"/>
      <c r="J8" s="2"/>
      <c r="K8" s="2"/>
      <c r="L8" s="2"/>
      <c r="M8" s="2"/>
    </row>
    <row r="9" spans="2:15" x14ac:dyDescent="0.4">
      <c r="B9" s="1" t="s">
        <v>23</v>
      </c>
      <c r="C9" s="1"/>
      <c r="D9" s="1"/>
      <c r="E9" s="1"/>
      <c r="F9" s="1"/>
      <c r="G9" s="1"/>
      <c r="H9" s="7"/>
      <c r="J9" s="2"/>
      <c r="K9" s="2"/>
      <c r="L9" s="2"/>
      <c r="M9" s="2"/>
    </row>
    <row r="10" spans="2:15" x14ac:dyDescent="0.4">
      <c r="B10" s="1"/>
      <c r="C10" s="1"/>
      <c r="D10" s="1"/>
      <c r="E10" s="1"/>
      <c r="F10" s="1"/>
      <c r="G10" s="8"/>
      <c r="H10" s="8" t="s">
        <v>11</v>
      </c>
      <c r="I10" s="205"/>
      <c r="J10" s="206"/>
      <c r="K10" s="206"/>
      <c r="L10" s="206"/>
      <c r="M10" s="206"/>
    </row>
    <row r="11" spans="2:15" x14ac:dyDescent="0.4">
      <c r="B11" s="1"/>
      <c r="C11" s="1"/>
      <c r="D11" s="1"/>
      <c r="E11" s="1"/>
      <c r="F11" s="1"/>
      <c r="G11" s="8"/>
      <c r="H11" s="8"/>
      <c r="J11" s="1"/>
      <c r="K11" s="1"/>
      <c r="L11" s="1"/>
      <c r="M11" s="3" t="s">
        <v>56</v>
      </c>
    </row>
    <row r="12" spans="2:15" x14ac:dyDescent="0.4">
      <c r="B12" s="1"/>
      <c r="C12" s="1"/>
      <c r="D12" s="1"/>
      <c r="E12" s="1"/>
      <c r="F12" s="1"/>
      <c r="G12" s="8"/>
      <c r="H12" s="210"/>
      <c r="I12" s="206"/>
      <c r="J12" s="206"/>
      <c r="K12" s="206"/>
      <c r="L12" s="206"/>
    </row>
    <row r="13" spans="2:15" x14ac:dyDescent="0.4">
      <c r="B13" s="1"/>
      <c r="C13" s="1"/>
      <c r="D13" s="1"/>
      <c r="E13" s="1"/>
      <c r="F13" s="1"/>
      <c r="G13" s="8"/>
      <c r="H13" s="8" t="s">
        <v>12</v>
      </c>
      <c r="I13" s="205"/>
      <c r="J13" s="206"/>
      <c r="K13" s="206"/>
      <c r="L13" s="2"/>
      <c r="O13" s="13"/>
    </row>
    <row r="14" spans="2:15" x14ac:dyDescent="0.4">
      <c r="B14" s="1"/>
      <c r="C14" s="1"/>
      <c r="D14" s="1"/>
      <c r="E14" s="1"/>
      <c r="F14" s="1"/>
      <c r="G14" s="8"/>
      <c r="H14" s="8"/>
      <c r="I14" s="205"/>
      <c r="J14" s="206"/>
      <c r="K14" s="206"/>
      <c r="L14" s="206"/>
      <c r="M14" s="206"/>
      <c r="O14" s="13"/>
    </row>
    <row r="15" spans="2:15" x14ac:dyDescent="0.4">
      <c r="B15" s="1"/>
      <c r="C15" s="1"/>
      <c r="D15" s="1"/>
      <c r="E15" s="1"/>
      <c r="F15" s="1"/>
      <c r="G15" s="8"/>
      <c r="H15" s="8" t="s">
        <v>15</v>
      </c>
      <c r="I15" s="205"/>
      <c r="J15" s="206"/>
      <c r="K15" s="206"/>
      <c r="L15" s="206"/>
      <c r="M15" s="206"/>
      <c r="O15" s="13"/>
    </row>
    <row r="16" spans="2:15" x14ac:dyDescent="0.4">
      <c r="B16" s="1"/>
      <c r="C16" s="1"/>
      <c r="D16" s="1"/>
      <c r="E16" s="1"/>
      <c r="F16" s="1"/>
      <c r="G16" s="1"/>
      <c r="H16" s="11" t="s">
        <v>16</v>
      </c>
      <c r="J16" s="1"/>
      <c r="K16" s="1"/>
      <c r="L16" s="1"/>
    </row>
    <row r="17" spans="2:19" x14ac:dyDescent="0.4">
      <c r="B17" s="1"/>
      <c r="C17" s="1"/>
      <c r="E17" s="1"/>
      <c r="F17" s="1"/>
      <c r="G17" s="1"/>
      <c r="H17" s="11" t="s">
        <v>18</v>
      </c>
      <c r="I17" s="75" t="s">
        <v>19</v>
      </c>
      <c r="J17" s="75"/>
      <c r="K17" s="75"/>
      <c r="L17" s="75"/>
      <c r="M17" s="75"/>
    </row>
    <row r="18" spans="2:19" ht="19.5" thickBot="1" x14ac:dyDescent="0.45">
      <c r="B18" s="1"/>
      <c r="C18" s="1"/>
      <c r="E18" s="1"/>
      <c r="F18" s="1"/>
      <c r="G18" s="1"/>
      <c r="H18" s="11"/>
      <c r="I18" s="8"/>
      <c r="J18" s="8"/>
      <c r="K18" s="8"/>
      <c r="L18" s="8"/>
      <c r="M18" s="8"/>
    </row>
    <row r="19" spans="2:19" ht="9.75" customHeight="1" x14ac:dyDescent="0.4">
      <c r="B19" s="2"/>
      <c r="C19" s="2"/>
      <c r="D19" s="2"/>
      <c r="E19" s="2"/>
      <c r="F19" s="2"/>
      <c r="G19" s="154"/>
      <c r="H19" s="155" t="s">
        <v>54</v>
      </c>
      <c r="I19" s="207">
        <f>L47</f>
        <v>0</v>
      </c>
      <c r="J19" s="208"/>
      <c r="K19" s="208"/>
      <c r="L19" s="161" t="s">
        <v>42</v>
      </c>
      <c r="M19" s="162"/>
    </row>
    <row r="20" spans="2:19" ht="25.5" customHeight="1" thickBot="1" x14ac:dyDescent="0.45">
      <c r="B20" s="1"/>
      <c r="C20" s="1"/>
      <c r="D20" s="1"/>
      <c r="E20" s="1"/>
      <c r="F20" s="1"/>
      <c r="G20" s="156"/>
      <c r="H20" s="157"/>
      <c r="I20" s="209"/>
      <c r="J20" s="209"/>
      <c r="K20" s="209"/>
      <c r="L20" s="163"/>
      <c r="M20" s="164"/>
    </row>
    <row r="21" spans="2:19" ht="9.9499999999999993" customHeight="1" x14ac:dyDescent="0.4">
      <c r="B21" s="1"/>
      <c r="C21" s="1"/>
      <c r="D21" s="1"/>
      <c r="E21" s="1"/>
      <c r="F21" s="1"/>
      <c r="G21" s="1"/>
      <c r="H21" s="14"/>
      <c r="I21" s="4"/>
      <c r="J21" s="14"/>
      <c r="K21" s="4"/>
      <c r="L21" s="14"/>
      <c r="M21" s="4"/>
    </row>
    <row r="22" spans="2:19" ht="25.5" customHeight="1" x14ac:dyDescent="0.4">
      <c r="B22" s="7" t="s">
        <v>75</v>
      </c>
      <c r="C22" s="7"/>
      <c r="D22" s="7"/>
      <c r="E22" s="7"/>
      <c r="F22" s="7"/>
      <c r="G22" s="7"/>
      <c r="H22" s="7"/>
      <c r="I22" s="7"/>
      <c r="J22" s="7"/>
      <c r="K22" s="7"/>
      <c r="L22" s="7"/>
      <c r="M22" s="7"/>
      <c r="N22" s="18"/>
    </row>
    <row r="23" spans="2:19" ht="9.9499999999999993" customHeight="1" x14ac:dyDescent="0.4">
      <c r="B23" s="7"/>
      <c r="C23" s="7"/>
      <c r="D23" s="7"/>
      <c r="E23" s="7"/>
      <c r="F23" s="7"/>
      <c r="G23" s="7"/>
      <c r="H23" s="7"/>
      <c r="I23" s="7"/>
      <c r="J23" s="7"/>
      <c r="K23" s="7"/>
      <c r="L23" s="7"/>
      <c r="M23" s="7"/>
      <c r="N23" s="18"/>
      <c r="S23" s="7"/>
    </row>
    <row r="24" spans="2:19" x14ac:dyDescent="0.4">
      <c r="B24" s="1" t="s">
        <v>43</v>
      </c>
      <c r="C24" s="1"/>
      <c r="D24" s="1"/>
      <c r="E24" s="1"/>
      <c r="F24" s="1"/>
      <c r="G24" s="1"/>
      <c r="H24" s="4"/>
      <c r="I24" s="4"/>
      <c r="J24" s="4"/>
      <c r="K24" s="4"/>
      <c r="L24" s="4"/>
      <c r="M24" s="4"/>
    </row>
    <row r="25" spans="2:19" x14ac:dyDescent="0.4">
      <c r="B25" s="5" t="s">
        <v>3</v>
      </c>
      <c r="C25" s="68" t="s">
        <v>27</v>
      </c>
      <c r="D25" s="68"/>
      <c r="E25" s="68"/>
      <c r="F25" s="68"/>
      <c r="G25" s="68"/>
      <c r="H25" s="68" t="s">
        <v>33</v>
      </c>
      <c r="I25" s="68"/>
      <c r="J25" s="68" t="s">
        <v>0</v>
      </c>
      <c r="K25" s="68"/>
      <c r="L25" s="68" t="s">
        <v>1</v>
      </c>
      <c r="M25" s="69"/>
    </row>
    <row r="26" spans="2:19" ht="23.45" customHeight="1" x14ac:dyDescent="0.4">
      <c r="B26" s="198"/>
      <c r="C26" s="129" t="s">
        <v>4</v>
      </c>
      <c r="D26" s="130"/>
      <c r="E26" s="113" t="s">
        <v>41</v>
      </c>
      <c r="F26" s="114"/>
      <c r="G26" s="115"/>
      <c r="H26" s="201"/>
      <c r="I26" s="201"/>
      <c r="J26" s="190"/>
      <c r="K26" s="190"/>
      <c r="L26" s="190">
        <f>H26*J26</f>
        <v>0</v>
      </c>
      <c r="M26" s="191"/>
    </row>
    <row r="27" spans="2:19" ht="23.45" customHeight="1" x14ac:dyDescent="0.4">
      <c r="B27" s="199"/>
      <c r="C27" s="111" t="s">
        <v>36</v>
      </c>
      <c r="D27" s="112"/>
      <c r="E27" s="113" t="s">
        <v>63</v>
      </c>
      <c r="F27" s="114"/>
      <c r="G27" s="115"/>
      <c r="H27" s="183"/>
      <c r="I27" s="183"/>
      <c r="J27" s="176"/>
      <c r="K27" s="176"/>
      <c r="L27" s="176">
        <f t="shared" ref="L27:L33" si="0">H27*J27</f>
        <v>0</v>
      </c>
      <c r="M27" s="177"/>
    </row>
    <row r="28" spans="2:19" ht="23.45" customHeight="1" x14ac:dyDescent="0.4">
      <c r="B28" s="199"/>
      <c r="C28" s="134" t="s">
        <v>40</v>
      </c>
      <c r="D28" s="135"/>
      <c r="E28" s="113" t="s">
        <v>65</v>
      </c>
      <c r="F28" s="114"/>
      <c r="G28" s="115"/>
      <c r="H28" s="192"/>
      <c r="I28" s="193"/>
      <c r="J28" s="184"/>
      <c r="K28" s="202"/>
      <c r="L28" s="184">
        <f>H28*J28</f>
        <v>0</v>
      </c>
      <c r="M28" s="185"/>
    </row>
    <row r="29" spans="2:19" ht="23.45" customHeight="1" x14ac:dyDescent="0.4">
      <c r="B29" s="199"/>
      <c r="C29" s="136"/>
      <c r="D29" s="137"/>
      <c r="E29" s="113" t="s">
        <v>66</v>
      </c>
      <c r="F29" s="114"/>
      <c r="G29" s="115"/>
      <c r="H29" s="194"/>
      <c r="I29" s="195"/>
      <c r="J29" s="186"/>
      <c r="K29" s="203"/>
      <c r="L29" s="186"/>
      <c r="M29" s="187"/>
    </row>
    <row r="30" spans="2:19" ht="23.45" customHeight="1" x14ac:dyDescent="0.4">
      <c r="B30" s="199"/>
      <c r="C30" s="138"/>
      <c r="D30" s="139"/>
      <c r="E30" s="113" t="s">
        <v>62</v>
      </c>
      <c r="F30" s="114"/>
      <c r="G30" s="115"/>
      <c r="H30" s="196"/>
      <c r="I30" s="197"/>
      <c r="J30" s="188"/>
      <c r="K30" s="204"/>
      <c r="L30" s="188"/>
      <c r="M30" s="189"/>
    </row>
    <row r="31" spans="2:19" ht="23.45" customHeight="1" x14ac:dyDescent="0.4">
      <c r="B31" s="199"/>
      <c r="C31" s="111" t="s">
        <v>37</v>
      </c>
      <c r="D31" s="112"/>
      <c r="E31" s="113" t="s">
        <v>38</v>
      </c>
      <c r="F31" s="114"/>
      <c r="G31" s="115"/>
      <c r="H31" s="183"/>
      <c r="I31" s="183"/>
      <c r="J31" s="176"/>
      <c r="K31" s="176"/>
      <c r="L31" s="176">
        <f t="shared" si="0"/>
        <v>0</v>
      </c>
      <c r="M31" s="177"/>
      <c r="N31" s="43"/>
    </row>
    <row r="32" spans="2:19" ht="23.45" customHeight="1" x14ac:dyDescent="0.4">
      <c r="B32" s="199"/>
      <c r="C32" s="111" t="s">
        <v>37</v>
      </c>
      <c r="D32" s="112"/>
      <c r="E32" s="113" t="s">
        <v>69</v>
      </c>
      <c r="F32" s="114"/>
      <c r="G32" s="115"/>
      <c r="H32" s="183"/>
      <c r="I32" s="183"/>
      <c r="J32" s="176"/>
      <c r="K32" s="176"/>
      <c r="L32" s="176">
        <f t="shared" si="0"/>
        <v>0</v>
      </c>
      <c r="M32" s="177"/>
    </row>
    <row r="33" spans="2:14" ht="23.45" customHeight="1" x14ac:dyDescent="0.4">
      <c r="B33" s="200"/>
      <c r="C33" s="111" t="s">
        <v>34</v>
      </c>
      <c r="D33" s="112"/>
      <c r="E33" s="113" t="s">
        <v>64</v>
      </c>
      <c r="F33" s="114"/>
      <c r="G33" s="115"/>
      <c r="H33" s="183"/>
      <c r="I33" s="183"/>
      <c r="J33" s="183"/>
      <c r="K33" s="183"/>
      <c r="L33" s="176">
        <f t="shared" si="0"/>
        <v>0</v>
      </c>
      <c r="M33" s="177"/>
      <c r="N33" s="3" t="s">
        <v>5</v>
      </c>
    </row>
    <row r="34" spans="2:14" ht="23.45" customHeight="1" x14ac:dyDescent="0.4">
      <c r="B34" s="28"/>
      <c r="C34" s="61" t="s">
        <v>20</v>
      </c>
      <c r="D34" s="62"/>
      <c r="E34" s="62"/>
      <c r="F34" s="62"/>
      <c r="G34" s="63"/>
      <c r="H34" s="178"/>
      <c r="I34" s="179"/>
      <c r="J34" s="180"/>
      <c r="K34" s="179"/>
      <c r="L34" s="181">
        <f>SUM(L26:M33)</f>
        <v>0</v>
      </c>
      <c r="M34" s="182"/>
    </row>
    <row r="35" spans="2:14" ht="9.75" customHeight="1" x14ac:dyDescent="0.4">
      <c r="B35" s="29"/>
      <c r="C35" s="30"/>
      <c r="D35" s="30"/>
      <c r="E35" s="30"/>
      <c r="F35" s="30"/>
      <c r="G35" s="30"/>
      <c r="H35" s="31"/>
      <c r="I35" s="31"/>
      <c r="J35" s="31"/>
      <c r="K35" s="31"/>
      <c r="L35" s="32"/>
      <c r="M35" s="32"/>
    </row>
    <row r="36" spans="2:14" ht="23.45" customHeight="1" x14ac:dyDescent="0.4">
      <c r="B36" s="101" t="s">
        <v>10</v>
      </c>
      <c r="C36" s="102"/>
      <c r="D36" s="102"/>
      <c r="E36" s="102"/>
      <c r="F36" s="102"/>
      <c r="G36" s="102"/>
      <c r="H36" s="102"/>
      <c r="I36" s="103"/>
      <c r="J36" s="104" t="s">
        <v>8</v>
      </c>
      <c r="K36" s="105"/>
      <c r="L36" s="104" t="s">
        <v>9</v>
      </c>
      <c r="M36" s="106"/>
    </row>
    <row r="37" spans="2:14" ht="23.45" customHeight="1" x14ac:dyDescent="0.4">
      <c r="B37" s="171" t="s">
        <v>6</v>
      </c>
      <c r="C37" s="172"/>
      <c r="D37" s="172"/>
      <c r="E37" s="172"/>
      <c r="F37" s="172"/>
      <c r="G37" s="172"/>
      <c r="H37" s="172"/>
      <c r="I37" s="173"/>
      <c r="J37" s="88">
        <f>L26+L27+L28+L31+L32</f>
        <v>0</v>
      </c>
      <c r="K37" s="89"/>
      <c r="L37" s="174">
        <f>J37/1.1*0.1</f>
        <v>0</v>
      </c>
      <c r="M37" s="175"/>
    </row>
    <row r="38" spans="2:14" ht="23.45" customHeight="1" x14ac:dyDescent="0.4">
      <c r="B38" s="92" t="s">
        <v>7</v>
      </c>
      <c r="C38" s="93"/>
      <c r="D38" s="93"/>
      <c r="E38" s="93"/>
      <c r="F38" s="93"/>
      <c r="G38" s="93"/>
      <c r="H38" s="93"/>
      <c r="I38" s="94"/>
      <c r="J38" s="95">
        <f>L33</f>
        <v>0</v>
      </c>
      <c r="K38" s="63"/>
      <c r="L38" s="96"/>
      <c r="M38" s="97"/>
    </row>
    <row r="39" spans="2:14" ht="9.9499999999999993" customHeight="1" x14ac:dyDescent="0.4">
      <c r="B39" s="1"/>
      <c r="C39" s="10"/>
      <c r="D39" s="11"/>
      <c r="E39" s="11"/>
      <c r="F39" s="11"/>
      <c r="G39" s="11"/>
      <c r="H39" s="12"/>
      <c r="I39" s="8"/>
      <c r="J39" s="9"/>
      <c r="K39" s="9"/>
      <c r="L39" s="8"/>
      <c r="M39" s="8"/>
    </row>
    <row r="40" spans="2:14" x14ac:dyDescent="0.4">
      <c r="B40" s="1" t="s">
        <v>44</v>
      </c>
      <c r="C40" s="1"/>
      <c r="D40" s="1"/>
      <c r="E40" s="1"/>
      <c r="F40" s="1"/>
      <c r="G40" s="1"/>
      <c r="H40" s="4"/>
      <c r="I40" s="4"/>
      <c r="J40" s="4"/>
      <c r="K40" s="4"/>
      <c r="L40" s="4"/>
      <c r="M40" s="4"/>
    </row>
    <row r="41" spans="2:14" x14ac:dyDescent="0.4">
      <c r="B41" s="5" t="s">
        <v>3</v>
      </c>
      <c r="C41" s="68" t="s">
        <v>27</v>
      </c>
      <c r="D41" s="68"/>
      <c r="E41" s="68"/>
      <c r="F41" s="68"/>
      <c r="G41" s="68"/>
      <c r="H41" s="68" t="s">
        <v>33</v>
      </c>
      <c r="I41" s="68"/>
      <c r="J41" s="68" t="s">
        <v>0</v>
      </c>
      <c r="K41" s="68"/>
      <c r="L41" s="68" t="s">
        <v>1</v>
      </c>
      <c r="M41" s="69"/>
    </row>
    <row r="42" spans="2:14" ht="23.45" customHeight="1" x14ac:dyDescent="0.4">
      <c r="B42" s="15"/>
      <c r="C42" s="60" t="s">
        <v>35</v>
      </c>
      <c r="D42" s="60"/>
      <c r="E42" s="60"/>
      <c r="F42" s="60"/>
      <c r="G42" s="60"/>
      <c r="H42" s="170"/>
      <c r="I42" s="170"/>
      <c r="J42" s="71">
        <v>1000</v>
      </c>
      <c r="K42" s="71"/>
      <c r="L42" s="71">
        <f>H42*J42</f>
        <v>0</v>
      </c>
      <c r="M42" s="84"/>
    </row>
    <row r="43" spans="2:14" ht="23.45" customHeight="1" x14ac:dyDescent="0.4">
      <c r="B43" s="6"/>
      <c r="C43" s="61" t="s">
        <v>20</v>
      </c>
      <c r="D43" s="62"/>
      <c r="E43" s="62"/>
      <c r="F43" s="62"/>
      <c r="G43" s="63"/>
      <c r="H43" s="64"/>
      <c r="I43" s="64"/>
      <c r="J43" s="65"/>
      <c r="K43" s="65"/>
      <c r="L43" s="66">
        <f>SUM(L42:M42)</f>
        <v>0</v>
      </c>
      <c r="M43" s="67"/>
    </row>
    <row r="44" spans="2:14" ht="9.9499999999999993" customHeight="1" x14ac:dyDescent="0.4">
      <c r="B44" s="1"/>
      <c r="C44" s="1"/>
      <c r="D44" s="1"/>
      <c r="E44" s="1"/>
      <c r="F44" s="1"/>
      <c r="G44" s="1"/>
      <c r="H44" s="4"/>
      <c r="I44" s="4"/>
      <c r="J44" s="4"/>
      <c r="K44" s="4"/>
      <c r="L44" s="4"/>
      <c r="M44" s="4"/>
    </row>
    <row r="45" spans="2:14" ht="23.45" customHeight="1" x14ac:dyDescent="0.4">
      <c r="B45" s="1"/>
      <c r="C45" s="73"/>
      <c r="D45" s="73"/>
      <c r="E45" s="73"/>
      <c r="F45" s="73"/>
      <c r="G45" s="73"/>
      <c r="H45" s="74"/>
      <c r="I45" s="74"/>
      <c r="J45" s="75" t="s">
        <v>45</v>
      </c>
      <c r="K45" s="75"/>
      <c r="L45" s="72">
        <f>L34</f>
        <v>0</v>
      </c>
      <c r="M45" s="72"/>
    </row>
    <row r="46" spans="2:14" ht="23.45" customHeight="1" thickBot="1" x14ac:dyDescent="0.45">
      <c r="B46" s="1"/>
      <c r="C46" s="73"/>
      <c r="D46" s="73"/>
      <c r="E46" s="73"/>
      <c r="F46" s="73"/>
      <c r="G46" s="73"/>
      <c r="H46" s="74"/>
      <c r="I46" s="74"/>
      <c r="J46" s="76" t="s">
        <v>46</v>
      </c>
      <c r="K46" s="76"/>
      <c r="L46" s="77">
        <f>-L43</f>
        <v>0</v>
      </c>
      <c r="M46" s="77"/>
    </row>
    <row r="47" spans="2:14" ht="23.45" customHeight="1" thickTop="1" x14ac:dyDescent="0.4">
      <c r="B47" s="1"/>
      <c r="C47" s="79"/>
      <c r="D47" s="79"/>
      <c r="E47" s="79"/>
      <c r="F47" s="79"/>
      <c r="G47" s="79"/>
      <c r="H47" s="80"/>
      <c r="I47" s="80"/>
      <c r="J47" s="81" t="s">
        <v>47</v>
      </c>
      <c r="K47" s="81"/>
      <c r="L47" s="72">
        <f>SUM(L45:M46)</f>
        <v>0</v>
      </c>
      <c r="M47" s="72"/>
    </row>
    <row r="48" spans="2:14" ht="9.9499999999999993" customHeight="1" x14ac:dyDescent="0.4">
      <c r="C48" s="1"/>
      <c r="D48" s="17"/>
      <c r="E48" s="17"/>
      <c r="F48" s="17"/>
    </row>
    <row r="49" spans="2:11" ht="18.75" customHeight="1" x14ac:dyDescent="0.4">
      <c r="B49" s="75" t="s">
        <v>32</v>
      </c>
      <c r="C49" s="75"/>
      <c r="D49" s="165"/>
      <c r="E49" s="165"/>
      <c r="F49" s="165"/>
      <c r="G49" s="38" t="s">
        <v>28</v>
      </c>
      <c r="H49" s="165"/>
      <c r="I49" s="165"/>
      <c r="J49" s="38" t="s">
        <v>29</v>
      </c>
    </row>
    <row r="50" spans="2:11" ht="11.25" customHeight="1" x14ac:dyDescent="0.4">
      <c r="C50" s="1"/>
      <c r="D50" s="17"/>
      <c r="E50" s="17"/>
      <c r="F50" s="17"/>
    </row>
    <row r="51" spans="2:11" ht="18.75" customHeight="1" x14ac:dyDescent="0.4">
      <c r="D51" s="38" t="s">
        <v>30</v>
      </c>
      <c r="E51" s="38"/>
      <c r="F51" s="38"/>
      <c r="G51" s="165"/>
      <c r="H51" s="165"/>
      <c r="I51" s="165"/>
      <c r="J51" s="38"/>
    </row>
    <row r="52" spans="2:11" ht="18.75" customHeight="1" x14ac:dyDescent="0.4">
      <c r="D52" s="166"/>
      <c r="E52" s="166"/>
      <c r="F52" s="167"/>
      <c r="G52" s="167"/>
      <c r="H52" s="167"/>
      <c r="I52" s="167"/>
      <c r="J52" s="167"/>
    </row>
    <row r="53" spans="2:11" ht="33.75" customHeight="1" x14ac:dyDescent="0.4">
      <c r="D53" s="168" t="s">
        <v>31</v>
      </c>
      <c r="E53" s="168"/>
      <c r="F53" s="169"/>
      <c r="G53" s="165"/>
      <c r="H53" s="165"/>
      <c r="I53" s="165"/>
      <c r="J53" s="165"/>
    </row>
    <row r="54" spans="2:11" ht="11.25" customHeight="1" x14ac:dyDescent="0.4">
      <c r="C54" s="1"/>
      <c r="D54" s="17"/>
      <c r="E54" s="17"/>
      <c r="F54" s="17"/>
    </row>
    <row r="55" spans="2:11" ht="18.75" customHeight="1" x14ac:dyDescent="0.4">
      <c r="D55" s="1" t="s">
        <v>55</v>
      </c>
      <c r="E55" s="1"/>
      <c r="F55" s="1"/>
      <c r="G55" s="1"/>
      <c r="H55" s="1"/>
      <c r="I55" s="1"/>
      <c r="J55" s="1"/>
      <c r="K55" s="1"/>
    </row>
    <row r="56" spans="2:11" ht="23.45" customHeight="1" x14ac:dyDescent="0.4"/>
    <row r="57" spans="2:11" ht="23.45" customHeight="1" x14ac:dyDescent="0.4"/>
    <row r="58" spans="2:11" ht="23.45" customHeight="1" x14ac:dyDescent="0.4"/>
    <row r="59" spans="2:11" ht="23.45" customHeight="1" x14ac:dyDescent="0.4"/>
    <row r="60" spans="2:11" ht="23.45" customHeight="1" x14ac:dyDescent="0.4"/>
    <row r="61" spans="2:11" ht="23.45" customHeight="1" x14ac:dyDescent="0.4"/>
    <row r="62" spans="2:11" ht="23.45" customHeight="1" x14ac:dyDescent="0.4"/>
    <row r="63" spans="2:11" ht="23.45" customHeight="1" x14ac:dyDescent="0.4"/>
    <row r="64" spans="2:11" ht="23.45" customHeight="1" x14ac:dyDescent="0.4"/>
    <row r="65" ht="23.45" customHeight="1" x14ac:dyDescent="0.4"/>
    <row r="66" ht="23.45" customHeight="1" x14ac:dyDescent="0.4"/>
  </sheetData>
  <mergeCells count="94">
    <mergeCell ref="I14:M14"/>
    <mergeCell ref="F2:H3"/>
    <mergeCell ref="K2:M2"/>
    <mergeCell ref="I10:M10"/>
    <mergeCell ref="H12:L12"/>
    <mergeCell ref="I13:K13"/>
    <mergeCell ref="I15:M15"/>
    <mergeCell ref="I17:M17"/>
    <mergeCell ref="G19:G20"/>
    <mergeCell ref="H19:H20"/>
    <mergeCell ref="I19:K20"/>
    <mergeCell ref="L19:M20"/>
    <mergeCell ref="B26:B33"/>
    <mergeCell ref="C26:D26"/>
    <mergeCell ref="E26:G26"/>
    <mergeCell ref="H26:I26"/>
    <mergeCell ref="J26:K26"/>
    <mergeCell ref="J28:K30"/>
    <mergeCell ref="C31:D31"/>
    <mergeCell ref="E31:G31"/>
    <mergeCell ref="H31:I31"/>
    <mergeCell ref="C32:D32"/>
    <mergeCell ref="E32:G32"/>
    <mergeCell ref="H32:I32"/>
    <mergeCell ref="J32:K32"/>
    <mergeCell ref="L28:M30"/>
    <mergeCell ref="C25:G25"/>
    <mergeCell ref="H25:I25"/>
    <mergeCell ref="J25:K25"/>
    <mergeCell ref="L25:M25"/>
    <mergeCell ref="L26:M26"/>
    <mergeCell ref="C27:D27"/>
    <mergeCell ref="E27:G27"/>
    <mergeCell ref="H27:I27"/>
    <mergeCell ref="J27:K27"/>
    <mergeCell ref="L27:M27"/>
    <mergeCell ref="E29:G29"/>
    <mergeCell ref="E30:G30"/>
    <mergeCell ref="C28:D30"/>
    <mergeCell ref="E28:G28"/>
    <mergeCell ref="H28:I30"/>
    <mergeCell ref="L32:M32"/>
    <mergeCell ref="J31:K31"/>
    <mergeCell ref="C34:G34"/>
    <mergeCell ref="H34:I34"/>
    <mergeCell ref="J34:K34"/>
    <mergeCell ref="L34:M34"/>
    <mergeCell ref="L31:M31"/>
    <mergeCell ref="C33:D33"/>
    <mergeCell ref="E33:G33"/>
    <mergeCell ref="H33:I33"/>
    <mergeCell ref="J33:K33"/>
    <mergeCell ref="L33:M33"/>
    <mergeCell ref="B36:I36"/>
    <mergeCell ref="J36:K36"/>
    <mergeCell ref="L36:M36"/>
    <mergeCell ref="B37:I37"/>
    <mergeCell ref="J37:K37"/>
    <mergeCell ref="L37:M37"/>
    <mergeCell ref="B38:I38"/>
    <mergeCell ref="J38:K38"/>
    <mergeCell ref="L38:M38"/>
    <mergeCell ref="C41:G41"/>
    <mergeCell ref="H41:I41"/>
    <mergeCell ref="J41:K41"/>
    <mergeCell ref="L41:M41"/>
    <mergeCell ref="C42:G42"/>
    <mergeCell ref="H42:I42"/>
    <mergeCell ref="J42:K42"/>
    <mergeCell ref="L42:M42"/>
    <mergeCell ref="C43:G43"/>
    <mergeCell ref="H43:I43"/>
    <mergeCell ref="J43:K43"/>
    <mergeCell ref="L43:M43"/>
    <mergeCell ref="C45:G45"/>
    <mergeCell ref="H45:I45"/>
    <mergeCell ref="J45:K45"/>
    <mergeCell ref="L45:M45"/>
    <mergeCell ref="C46:G46"/>
    <mergeCell ref="H46:I46"/>
    <mergeCell ref="J46:K46"/>
    <mergeCell ref="L46:M46"/>
    <mergeCell ref="C47:G47"/>
    <mergeCell ref="H47:I47"/>
    <mergeCell ref="J47:K47"/>
    <mergeCell ref="L47:M47"/>
    <mergeCell ref="B49:C49"/>
    <mergeCell ref="D49:F49"/>
    <mergeCell ref="H49:I49"/>
    <mergeCell ref="G51:I51"/>
    <mergeCell ref="D52:E52"/>
    <mergeCell ref="F52:J52"/>
    <mergeCell ref="D53:E53"/>
    <mergeCell ref="F53:J53"/>
  </mergeCells>
  <phoneticPr fontId="2"/>
  <printOptions horizontalCentered="1"/>
  <pageMargins left="0.31496062992125984" right="0.31496062992125984" top="0.35433070866141736" bottom="0.35433070866141736" header="0.31496062992125984" footer="0.31496062992125984"/>
  <pageSetup paperSize="9" scale="7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B05168-0C6D-49CE-9FDF-0BE783B1C2F7}">
  <sheetPr>
    <pageSetUpPr fitToPage="1"/>
  </sheetPr>
  <dimension ref="B1:S66"/>
  <sheetViews>
    <sheetView zoomScaleNormal="100" workbookViewId="0">
      <selection activeCell="B2" sqref="B2"/>
    </sheetView>
  </sheetViews>
  <sheetFormatPr defaultColWidth="9" defaultRowHeight="18.75" x14ac:dyDescent="0.4"/>
  <cols>
    <col min="1" max="1" width="2.125" style="3" customWidth="1"/>
    <col min="2" max="6" width="7" style="3" customWidth="1"/>
    <col min="7" max="7" width="8.75" style="3" customWidth="1"/>
    <col min="8" max="13" width="7" style="3" customWidth="1"/>
    <col min="14" max="14" width="3.125" style="3" customWidth="1"/>
    <col min="15" max="15" width="2.25" style="3" customWidth="1"/>
    <col min="16" max="16384" width="9" style="3"/>
  </cols>
  <sheetData>
    <row r="1" spans="2:15" x14ac:dyDescent="0.4">
      <c r="B1" s="1"/>
      <c r="C1" s="1"/>
      <c r="D1" s="1"/>
      <c r="E1" s="1"/>
      <c r="F1" s="1"/>
      <c r="G1" s="1"/>
      <c r="H1" s="1"/>
      <c r="I1" s="1"/>
      <c r="J1" s="1"/>
      <c r="K1" s="1"/>
      <c r="L1" s="1"/>
      <c r="M1" s="1"/>
    </row>
    <row r="2" spans="2:15" x14ac:dyDescent="0.4">
      <c r="B2" s="1"/>
      <c r="C2" s="1"/>
      <c r="D2" s="1"/>
      <c r="E2" s="1"/>
      <c r="F2" s="146" t="s">
        <v>25</v>
      </c>
      <c r="G2" s="147"/>
      <c r="H2" s="148"/>
      <c r="I2" s="1"/>
      <c r="J2" s="1"/>
      <c r="K2" s="152" t="s">
        <v>17</v>
      </c>
      <c r="L2" s="152"/>
      <c r="M2" s="152"/>
    </row>
    <row r="3" spans="2:15" x14ac:dyDescent="0.4">
      <c r="B3" s="1"/>
      <c r="C3" s="1"/>
      <c r="D3" s="1"/>
      <c r="E3" s="1"/>
      <c r="F3" s="149"/>
      <c r="G3" s="150"/>
      <c r="H3" s="151"/>
      <c r="I3" s="1"/>
      <c r="J3" s="1"/>
      <c r="K3" s="1"/>
      <c r="L3" s="1"/>
      <c r="M3" s="1"/>
    </row>
    <row r="4" spans="2:15" ht="25.5" x14ac:dyDescent="0.4">
      <c r="B4" s="1"/>
      <c r="C4" s="1"/>
      <c r="D4" s="1"/>
      <c r="E4" s="1"/>
      <c r="F4" s="16"/>
      <c r="G4" s="16"/>
      <c r="H4" s="16"/>
      <c r="I4" s="1"/>
      <c r="J4" s="1"/>
      <c r="K4" s="1"/>
      <c r="L4" s="1"/>
      <c r="M4" s="1"/>
    </row>
    <row r="5" spans="2:15" x14ac:dyDescent="0.4">
      <c r="B5" s="1" t="s">
        <v>2</v>
      </c>
      <c r="C5" s="1"/>
      <c r="D5" s="1"/>
      <c r="E5" s="1"/>
      <c r="F5" s="1"/>
      <c r="G5" s="1"/>
      <c r="H5" s="1"/>
      <c r="I5" s="1"/>
      <c r="J5" s="1"/>
      <c r="K5" s="1"/>
      <c r="L5" s="1"/>
      <c r="M5" s="1"/>
    </row>
    <row r="6" spans="2:15" x14ac:dyDescent="0.4">
      <c r="B6" s="1" t="s">
        <v>21</v>
      </c>
      <c r="C6" s="1"/>
      <c r="D6" s="1"/>
      <c r="E6" s="1"/>
      <c r="F6" s="1"/>
      <c r="G6" s="1"/>
      <c r="H6" s="1"/>
      <c r="I6" s="1"/>
      <c r="J6" s="1"/>
      <c r="K6" s="1"/>
      <c r="L6" s="1"/>
      <c r="M6" s="1"/>
    </row>
    <row r="7" spans="2:15" x14ac:dyDescent="0.4">
      <c r="B7" s="1"/>
      <c r="C7" s="1"/>
      <c r="D7" s="1"/>
      <c r="E7" s="1"/>
      <c r="F7" s="1"/>
      <c r="G7" s="1"/>
      <c r="H7" s="1"/>
      <c r="I7" s="1"/>
      <c r="J7" s="1"/>
      <c r="K7" s="1"/>
      <c r="L7" s="1"/>
      <c r="M7" s="1"/>
    </row>
    <row r="8" spans="2:15" x14ac:dyDescent="0.4">
      <c r="B8" s="1" t="s">
        <v>22</v>
      </c>
      <c r="C8" s="1"/>
      <c r="D8" s="1"/>
      <c r="E8" s="1"/>
      <c r="F8" s="1"/>
      <c r="G8" s="1"/>
      <c r="H8" s="1"/>
      <c r="I8" s="1"/>
      <c r="J8" s="2"/>
      <c r="K8" s="2"/>
      <c r="L8" s="2"/>
      <c r="M8" s="2"/>
    </row>
    <row r="9" spans="2:15" x14ac:dyDescent="0.4">
      <c r="B9" s="1" t="s">
        <v>23</v>
      </c>
      <c r="C9" s="1"/>
      <c r="D9" s="1"/>
      <c r="E9" s="1"/>
      <c r="F9" s="1"/>
      <c r="G9" s="1"/>
      <c r="H9" s="7"/>
      <c r="J9" s="2"/>
      <c r="K9" s="2"/>
      <c r="L9" s="2"/>
      <c r="M9" s="2"/>
    </row>
    <row r="10" spans="2:15" x14ac:dyDescent="0.4">
      <c r="B10" s="1"/>
      <c r="C10" s="1"/>
      <c r="D10" s="1"/>
      <c r="E10" s="1"/>
      <c r="F10" s="1"/>
      <c r="G10" s="8"/>
      <c r="H10" s="8" t="s">
        <v>11</v>
      </c>
      <c r="I10" s="205"/>
      <c r="J10" s="206"/>
      <c r="K10" s="206"/>
      <c r="L10" s="206"/>
      <c r="M10" s="206"/>
    </row>
    <row r="11" spans="2:15" x14ac:dyDescent="0.4">
      <c r="B11" s="1"/>
      <c r="C11" s="1"/>
      <c r="D11" s="1"/>
      <c r="E11" s="1"/>
      <c r="F11" s="1"/>
      <c r="G11" s="8"/>
      <c r="H11" s="8"/>
      <c r="J11" s="1"/>
      <c r="K11" s="1"/>
      <c r="L11" s="1"/>
      <c r="M11" s="3" t="s">
        <v>56</v>
      </c>
    </row>
    <row r="12" spans="2:15" x14ac:dyDescent="0.4">
      <c r="B12" s="1"/>
      <c r="C12" s="1"/>
      <c r="D12" s="1"/>
      <c r="E12" s="1"/>
      <c r="F12" s="1"/>
      <c r="G12" s="8"/>
      <c r="H12" s="210"/>
      <c r="I12" s="206"/>
      <c r="J12" s="206"/>
      <c r="K12" s="206"/>
      <c r="L12" s="206"/>
    </row>
    <row r="13" spans="2:15" x14ac:dyDescent="0.4">
      <c r="B13" s="1"/>
      <c r="C13" s="1"/>
      <c r="D13" s="1"/>
      <c r="E13" s="1"/>
      <c r="F13" s="1"/>
      <c r="G13" s="8"/>
      <c r="H13" s="8" t="s">
        <v>12</v>
      </c>
      <c r="I13" s="205"/>
      <c r="J13" s="206"/>
      <c r="K13" s="206"/>
      <c r="L13" s="2"/>
      <c r="O13" s="13"/>
    </row>
    <row r="14" spans="2:15" x14ac:dyDescent="0.4">
      <c r="B14" s="1"/>
      <c r="C14" s="1"/>
      <c r="D14" s="1"/>
      <c r="E14" s="1"/>
      <c r="F14" s="1"/>
      <c r="G14" s="8"/>
      <c r="H14" s="8"/>
      <c r="I14" s="205"/>
      <c r="J14" s="206"/>
      <c r="K14" s="206"/>
      <c r="L14" s="206"/>
      <c r="M14" s="206"/>
      <c r="O14" s="13"/>
    </row>
    <row r="15" spans="2:15" x14ac:dyDescent="0.4">
      <c r="B15" s="1"/>
      <c r="C15" s="1"/>
      <c r="D15" s="1"/>
      <c r="E15" s="1"/>
      <c r="F15" s="1"/>
      <c r="G15" s="8"/>
      <c r="H15" s="8" t="s">
        <v>15</v>
      </c>
      <c r="I15" s="205"/>
      <c r="J15" s="206"/>
      <c r="K15" s="206"/>
      <c r="L15" s="206"/>
      <c r="M15" s="206"/>
      <c r="O15" s="13"/>
    </row>
    <row r="16" spans="2:15" x14ac:dyDescent="0.4">
      <c r="B16" s="1"/>
      <c r="C16" s="1"/>
      <c r="D16" s="1"/>
      <c r="E16" s="1"/>
      <c r="F16" s="1"/>
      <c r="G16" s="1"/>
      <c r="H16" s="11" t="s">
        <v>16</v>
      </c>
      <c r="J16" s="1"/>
      <c r="K16" s="1"/>
      <c r="L16" s="1"/>
    </row>
    <row r="17" spans="2:19" x14ac:dyDescent="0.4">
      <c r="B17" s="1"/>
      <c r="C17" s="1"/>
      <c r="E17" s="1"/>
      <c r="F17" s="1"/>
      <c r="G17" s="1"/>
      <c r="H17" s="11" t="s">
        <v>18</v>
      </c>
      <c r="I17" s="75" t="s">
        <v>19</v>
      </c>
      <c r="J17" s="75"/>
      <c r="K17" s="75"/>
      <c r="L17" s="75"/>
      <c r="M17" s="75"/>
    </row>
    <row r="18" spans="2:19" ht="19.5" thickBot="1" x14ac:dyDescent="0.45">
      <c r="B18" s="1"/>
      <c r="C18" s="1"/>
      <c r="E18" s="1"/>
      <c r="F18" s="1"/>
      <c r="G18" s="1"/>
      <c r="H18" s="11"/>
      <c r="I18" s="8"/>
      <c r="J18" s="8"/>
      <c r="K18" s="8"/>
      <c r="L18" s="8"/>
      <c r="M18" s="8"/>
    </row>
    <row r="19" spans="2:19" ht="9.75" customHeight="1" x14ac:dyDescent="0.4">
      <c r="B19" s="2"/>
      <c r="C19" s="2"/>
      <c r="D19" s="2"/>
      <c r="E19" s="2"/>
      <c r="F19" s="2"/>
      <c r="G19" s="154"/>
      <c r="H19" s="155" t="s">
        <v>54</v>
      </c>
      <c r="I19" s="207"/>
      <c r="J19" s="208"/>
      <c r="K19" s="208"/>
      <c r="L19" s="161" t="s">
        <v>42</v>
      </c>
      <c r="M19" s="162"/>
    </row>
    <row r="20" spans="2:19" ht="25.5" customHeight="1" thickBot="1" x14ac:dyDescent="0.45">
      <c r="B20" s="1"/>
      <c r="C20" s="1"/>
      <c r="D20" s="1"/>
      <c r="E20" s="1"/>
      <c r="F20" s="1"/>
      <c r="G20" s="156"/>
      <c r="H20" s="157"/>
      <c r="I20" s="209"/>
      <c r="J20" s="209"/>
      <c r="K20" s="209"/>
      <c r="L20" s="163"/>
      <c r="M20" s="164"/>
    </row>
    <row r="21" spans="2:19" ht="9.9499999999999993" customHeight="1" x14ac:dyDescent="0.4">
      <c r="B21" s="1"/>
      <c r="C21" s="1"/>
      <c r="D21" s="1"/>
      <c r="E21" s="1"/>
      <c r="F21" s="1"/>
      <c r="G21" s="1"/>
      <c r="H21" s="14"/>
      <c r="I21" s="4"/>
      <c r="J21" s="14"/>
      <c r="K21" s="4"/>
      <c r="L21" s="14"/>
      <c r="M21" s="4"/>
    </row>
    <row r="22" spans="2:19" ht="25.5" customHeight="1" x14ac:dyDescent="0.4">
      <c r="B22" s="7" t="s">
        <v>75</v>
      </c>
      <c r="C22" s="7"/>
      <c r="D22" s="7"/>
      <c r="E22" s="7"/>
      <c r="F22" s="7"/>
      <c r="G22" s="7"/>
      <c r="H22" s="7"/>
      <c r="I22" s="7"/>
      <c r="J22" s="7"/>
      <c r="K22" s="7"/>
      <c r="L22" s="7"/>
      <c r="M22" s="7"/>
      <c r="N22" s="18"/>
    </row>
    <row r="23" spans="2:19" ht="9.9499999999999993" customHeight="1" x14ac:dyDescent="0.4">
      <c r="B23" s="7"/>
      <c r="C23" s="7"/>
      <c r="D23" s="7"/>
      <c r="E23" s="7"/>
      <c r="F23" s="7"/>
      <c r="G23" s="7"/>
      <c r="H23" s="7"/>
      <c r="I23" s="7"/>
      <c r="J23" s="7"/>
      <c r="K23" s="7"/>
      <c r="L23" s="7"/>
      <c r="M23" s="7"/>
      <c r="N23" s="18"/>
      <c r="S23" s="7"/>
    </row>
    <row r="24" spans="2:19" x14ac:dyDescent="0.4">
      <c r="B24" s="1" t="s">
        <v>43</v>
      </c>
      <c r="C24" s="1"/>
      <c r="D24" s="1"/>
      <c r="E24" s="1"/>
      <c r="F24" s="1"/>
      <c r="G24" s="1"/>
      <c r="H24" s="4"/>
      <c r="I24" s="4"/>
      <c r="J24" s="4"/>
      <c r="K24" s="4"/>
      <c r="L24" s="4"/>
      <c r="M24" s="4"/>
    </row>
    <row r="25" spans="2:19" x14ac:dyDescent="0.4">
      <c r="B25" s="5" t="s">
        <v>3</v>
      </c>
      <c r="C25" s="68" t="s">
        <v>27</v>
      </c>
      <c r="D25" s="68"/>
      <c r="E25" s="68"/>
      <c r="F25" s="68"/>
      <c r="G25" s="68"/>
      <c r="H25" s="68" t="s">
        <v>33</v>
      </c>
      <c r="I25" s="68"/>
      <c r="J25" s="68" t="s">
        <v>0</v>
      </c>
      <c r="K25" s="68"/>
      <c r="L25" s="68" t="s">
        <v>1</v>
      </c>
      <c r="M25" s="69"/>
    </row>
    <row r="26" spans="2:19" ht="23.45" customHeight="1" x14ac:dyDescent="0.4">
      <c r="B26" s="198"/>
      <c r="C26" s="129" t="s">
        <v>4</v>
      </c>
      <c r="D26" s="130"/>
      <c r="E26" s="113" t="s">
        <v>41</v>
      </c>
      <c r="F26" s="114"/>
      <c r="G26" s="115"/>
      <c r="H26" s="201"/>
      <c r="I26" s="201"/>
      <c r="J26" s="190"/>
      <c r="K26" s="190"/>
      <c r="L26" s="190"/>
      <c r="M26" s="191"/>
    </row>
    <row r="27" spans="2:19" ht="23.45" customHeight="1" x14ac:dyDescent="0.4">
      <c r="B27" s="199"/>
      <c r="C27" s="111" t="s">
        <v>36</v>
      </c>
      <c r="D27" s="112"/>
      <c r="E27" s="113" t="s">
        <v>63</v>
      </c>
      <c r="F27" s="114"/>
      <c r="G27" s="115"/>
      <c r="H27" s="183"/>
      <c r="I27" s="183"/>
      <c r="J27" s="176"/>
      <c r="K27" s="176"/>
      <c r="L27" s="176"/>
      <c r="M27" s="177"/>
    </row>
    <row r="28" spans="2:19" ht="23.45" customHeight="1" x14ac:dyDescent="0.4">
      <c r="B28" s="199"/>
      <c r="C28" s="134" t="s">
        <v>40</v>
      </c>
      <c r="D28" s="135"/>
      <c r="E28" s="113" t="s">
        <v>65</v>
      </c>
      <c r="F28" s="114"/>
      <c r="G28" s="115"/>
      <c r="H28" s="192"/>
      <c r="I28" s="193"/>
      <c r="J28" s="184"/>
      <c r="K28" s="202"/>
      <c r="L28" s="184"/>
      <c r="M28" s="185"/>
    </row>
    <row r="29" spans="2:19" ht="23.45" customHeight="1" x14ac:dyDescent="0.4">
      <c r="B29" s="199"/>
      <c r="C29" s="136"/>
      <c r="D29" s="137"/>
      <c r="E29" s="113" t="s">
        <v>66</v>
      </c>
      <c r="F29" s="114"/>
      <c r="G29" s="115"/>
      <c r="H29" s="194"/>
      <c r="I29" s="195"/>
      <c r="J29" s="186"/>
      <c r="K29" s="203"/>
      <c r="L29" s="186"/>
      <c r="M29" s="187"/>
    </row>
    <row r="30" spans="2:19" ht="23.45" customHeight="1" x14ac:dyDescent="0.4">
      <c r="B30" s="199"/>
      <c r="C30" s="138"/>
      <c r="D30" s="139"/>
      <c r="E30" s="113" t="s">
        <v>68</v>
      </c>
      <c r="F30" s="114"/>
      <c r="G30" s="115"/>
      <c r="H30" s="196"/>
      <c r="I30" s="197"/>
      <c r="J30" s="188"/>
      <c r="K30" s="204"/>
      <c r="L30" s="188"/>
      <c r="M30" s="189"/>
    </row>
    <row r="31" spans="2:19" ht="23.45" customHeight="1" x14ac:dyDescent="0.4">
      <c r="B31" s="199"/>
      <c r="C31" s="111" t="s">
        <v>37</v>
      </c>
      <c r="D31" s="112"/>
      <c r="E31" s="113" t="s">
        <v>38</v>
      </c>
      <c r="F31" s="114"/>
      <c r="G31" s="115"/>
      <c r="H31" s="183"/>
      <c r="I31" s="183"/>
      <c r="J31" s="176"/>
      <c r="K31" s="176"/>
      <c r="L31" s="176"/>
      <c r="M31" s="177"/>
      <c r="N31" s="43"/>
    </row>
    <row r="32" spans="2:19" ht="23.45" customHeight="1" x14ac:dyDescent="0.4">
      <c r="B32" s="199"/>
      <c r="C32" s="111" t="s">
        <v>37</v>
      </c>
      <c r="D32" s="112"/>
      <c r="E32" s="113" t="s">
        <v>69</v>
      </c>
      <c r="F32" s="114"/>
      <c r="G32" s="115"/>
      <c r="H32" s="183"/>
      <c r="I32" s="183"/>
      <c r="J32" s="176"/>
      <c r="K32" s="176"/>
      <c r="L32" s="176"/>
      <c r="M32" s="177"/>
    </row>
    <row r="33" spans="2:14" ht="23.45" customHeight="1" x14ac:dyDescent="0.4">
      <c r="B33" s="200"/>
      <c r="C33" s="111" t="s">
        <v>34</v>
      </c>
      <c r="D33" s="112"/>
      <c r="E33" s="113" t="s">
        <v>64</v>
      </c>
      <c r="F33" s="114"/>
      <c r="G33" s="115"/>
      <c r="H33" s="183"/>
      <c r="I33" s="183"/>
      <c r="J33" s="183"/>
      <c r="K33" s="183"/>
      <c r="L33" s="176"/>
      <c r="M33" s="177"/>
      <c r="N33" s="3" t="s">
        <v>5</v>
      </c>
    </row>
    <row r="34" spans="2:14" ht="23.45" customHeight="1" x14ac:dyDescent="0.4">
      <c r="B34" s="28"/>
      <c r="C34" s="61" t="s">
        <v>20</v>
      </c>
      <c r="D34" s="62"/>
      <c r="E34" s="62"/>
      <c r="F34" s="62"/>
      <c r="G34" s="63"/>
      <c r="H34" s="178"/>
      <c r="I34" s="179"/>
      <c r="J34" s="180"/>
      <c r="K34" s="179"/>
      <c r="L34" s="181"/>
      <c r="M34" s="182"/>
    </row>
    <row r="35" spans="2:14" ht="9.75" customHeight="1" x14ac:dyDescent="0.4">
      <c r="B35" s="29"/>
      <c r="C35" s="30"/>
      <c r="D35" s="30"/>
      <c r="E35" s="30"/>
      <c r="F35" s="30"/>
      <c r="G35" s="30"/>
      <c r="H35" s="31"/>
      <c r="I35" s="31"/>
      <c r="J35" s="31"/>
      <c r="K35" s="31"/>
      <c r="L35" s="32"/>
      <c r="M35" s="32"/>
    </row>
    <row r="36" spans="2:14" ht="23.45" customHeight="1" x14ac:dyDescent="0.4">
      <c r="B36" s="101" t="s">
        <v>10</v>
      </c>
      <c r="C36" s="102"/>
      <c r="D36" s="102"/>
      <c r="E36" s="102"/>
      <c r="F36" s="102"/>
      <c r="G36" s="102"/>
      <c r="H36" s="102"/>
      <c r="I36" s="103"/>
      <c r="J36" s="104" t="s">
        <v>8</v>
      </c>
      <c r="K36" s="105"/>
      <c r="L36" s="104" t="s">
        <v>9</v>
      </c>
      <c r="M36" s="106"/>
    </row>
    <row r="37" spans="2:14" ht="23.45" customHeight="1" x14ac:dyDescent="0.4">
      <c r="B37" s="171" t="s">
        <v>6</v>
      </c>
      <c r="C37" s="172"/>
      <c r="D37" s="172"/>
      <c r="E37" s="172"/>
      <c r="F37" s="172"/>
      <c r="G37" s="172"/>
      <c r="H37" s="172"/>
      <c r="I37" s="173"/>
      <c r="J37" s="88"/>
      <c r="K37" s="89"/>
      <c r="L37" s="174"/>
      <c r="M37" s="175"/>
    </row>
    <row r="38" spans="2:14" ht="23.45" customHeight="1" x14ac:dyDescent="0.4">
      <c r="B38" s="92" t="s">
        <v>7</v>
      </c>
      <c r="C38" s="93"/>
      <c r="D38" s="93"/>
      <c r="E38" s="93"/>
      <c r="F38" s="93"/>
      <c r="G38" s="93"/>
      <c r="H38" s="93"/>
      <c r="I38" s="94"/>
      <c r="J38" s="95"/>
      <c r="K38" s="63"/>
      <c r="L38" s="96"/>
      <c r="M38" s="97"/>
    </row>
    <row r="39" spans="2:14" ht="9.9499999999999993" customHeight="1" x14ac:dyDescent="0.4">
      <c r="B39" s="1"/>
      <c r="C39" s="10"/>
      <c r="D39" s="11"/>
      <c r="E39" s="11"/>
      <c r="F39" s="11"/>
      <c r="G39" s="11"/>
      <c r="H39" s="12"/>
      <c r="I39" s="8"/>
      <c r="J39" s="9"/>
      <c r="K39" s="9"/>
      <c r="L39" s="8"/>
      <c r="M39" s="8"/>
    </row>
    <row r="40" spans="2:14" x14ac:dyDescent="0.4">
      <c r="B40" s="1" t="s">
        <v>44</v>
      </c>
      <c r="C40" s="1"/>
      <c r="D40" s="1"/>
      <c r="E40" s="1"/>
      <c r="F40" s="1"/>
      <c r="G40" s="1"/>
      <c r="H40" s="4"/>
      <c r="I40" s="4"/>
      <c r="J40" s="4"/>
      <c r="K40" s="4"/>
      <c r="L40" s="4"/>
      <c r="M40" s="4"/>
    </row>
    <row r="41" spans="2:14" x14ac:dyDescent="0.4">
      <c r="B41" s="5" t="s">
        <v>3</v>
      </c>
      <c r="C41" s="68" t="s">
        <v>27</v>
      </c>
      <c r="D41" s="68"/>
      <c r="E41" s="68"/>
      <c r="F41" s="68"/>
      <c r="G41" s="68"/>
      <c r="H41" s="68" t="s">
        <v>33</v>
      </c>
      <c r="I41" s="68"/>
      <c r="J41" s="68" t="s">
        <v>0</v>
      </c>
      <c r="K41" s="68"/>
      <c r="L41" s="68" t="s">
        <v>1</v>
      </c>
      <c r="M41" s="69"/>
    </row>
    <row r="42" spans="2:14" ht="23.45" customHeight="1" x14ac:dyDescent="0.4">
      <c r="B42" s="15"/>
      <c r="C42" s="60" t="s">
        <v>35</v>
      </c>
      <c r="D42" s="60"/>
      <c r="E42" s="60"/>
      <c r="F42" s="60"/>
      <c r="G42" s="60"/>
      <c r="H42" s="170"/>
      <c r="I42" s="170"/>
      <c r="J42" s="71">
        <v>1000</v>
      </c>
      <c r="K42" s="71"/>
      <c r="L42" s="71"/>
      <c r="M42" s="84"/>
    </row>
    <row r="43" spans="2:14" ht="23.45" customHeight="1" x14ac:dyDescent="0.4">
      <c r="B43" s="6"/>
      <c r="C43" s="61" t="s">
        <v>20</v>
      </c>
      <c r="D43" s="62"/>
      <c r="E43" s="62"/>
      <c r="F43" s="62"/>
      <c r="G43" s="63"/>
      <c r="H43" s="64"/>
      <c r="I43" s="64"/>
      <c r="J43" s="65"/>
      <c r="K43" s="65"/>
      <c r="L43" s="66"/>
      <c r="M43" s="67"/>
    </row>
    <row r="44" spans="2:14" ht="9.9499999999999993" customHeight="1" x14ac:dyDescent="0.4">
      <c r="B44" s="1"/>
      <c r="C44" s="1"/>
      <c r="D44" s="1"/>
      <c r="E44" s="1"/>
      <c r="F44" s="1"/>
      <c r="G44" s="1"/>
      <c r="H44" s="4"/>
      <c r="I44" s="4"/>
      <c r="J44" s="4"/>
      <c r="K44" s="4"/>
      <c r="L44" s="4"/>
      <c r="M44" s="4"/>
    </row>
    <row r="45" spans="2:14" ht="23.45" customHeight="1" x14ac:dyDescent="0.4">
      <c r="B45" s="1"/>
      <c r="C45" s="73"/>
      <c r="D45" s="73"/>
      <c r="E45" s="73"/>
      <c r="F45" s="73"/>
      <c r="G45" s="73"/>
      <c r="H45" s="74"/>
      <c r="I45" s="74"/>
      <c r="J45" s="75" t="s">
        <v>45</v>
      </c>
      <c r="K45" s="75"/>
      <c r="L45" s="72"/>
      <c r="M45" s="72"/>
    </row>
    <row r="46" spans="2:14" ht="23.45" customHeight="1" thickBot="1" x14ac:dyDescent="0.45">
      <c r="B46" s="1"/>
      <c r="C46" s="73"/>
      <c r="D46" s="73"/>
      <c r="E46" s="73"/>
      <c r="F46" s="73"/>
      <c r="G46" s="73"/>
      <c r="H46" s="74"/>
      <c r="I46" s="74"/>
      <c r="J46" s="76" t="s">
        <v>46</v>
      </c>
      <c r="K46" s="76"/>
      <c r="L46" s="77"/>
      <c r="M46" s="77"/>
    </row>
    <row r="47" spans="2:14" ht="23.45" customHeight="1" thickTop="1" x14ac:dyDescent="0.4">
      <c r="B47" s="1"/>
      <c r="C47" s="79"/>
      <c r="D47" s="79"/>
      <c r="E47" s="79"/>
      <c r="F47" s="79"/>
      <c r="G47" s="79"/>
      <c r="H47" s="80"/>
      <c r="I47" s="80"/>
      <c r="J47" s="81" t="s">
        <v>47</v>
      </c>
      <c r="K47" s="81"/>
      <c r="L47" s="72"/>
      <c r="M47" s="72"/>
    </row>
    <row r="48" spans="2:14" ht="9.9499999999999993" customHeight="1" x14ac:dyDescent="0.4">
      <c r="C48" s="1"/>
      <c r="D48" s="17"/>
      <c r="E48" s="17"/>
      <c r="F48" s="17"/>
    </row>
    <row r="49" spans="2:11" ht="18.75" customHeight="1" x14ac:dyDescent="0.4">
      <c r="B49" s="75" t="s">
        <v>32</v>
      </c>
      <c r="C49" s="75"/>
      <c r="D49" s="165"/>
      <c r="E49" s="165"/>
      <c r="F49" s="165"/>
      <c r="G49" s="38" t="s">
        <v>28</v>
      </c>
      <c r="H49" s="165"/>
      <c r="I49" s="165"/>
      <c r="J49" s="38" t="s">
        <v>29</v>
      </c>
    </row>
    <row r="50" spans="2:11" ht="11.25" customHeight="1" x14ac:dyDescent="0.4">
      <c r="C50" s="1"/>
      <c r="D50" s="17"/>
      <c r="E50" s="17"/>
      <c r="F50" s="17"/>
    </row>
    <row r="51" spans="2:11" ht="18.75" customHeight="1" x14ac:dyDescent="0.4">
      <c r="D51" s="38" t="s">
        <v>30</v>
      </c>
      <c r="E51" s="38"/>
      <c r="F51" s="38"/>
      <c r="G51" s="165"/>
      <c r="H51" s="165"/>
      <c r="I51" s="165"/>
      <c r="J51" s="38"/>
    </row>
    <row r="52" spans="2:11" ht="18.75" customHeight="1" x14ac:dyDescent="0.4">
      <c r="D52" s="166"/>
      <c r="E52" s="166"/>
      <c r="F52" s="167"/>
      <c r="G52" s="167"/>
      <c r="H52" s="167"/>
      <c r="I52" s="167"/>
      <c r="J52" s="167"/>
    </row>
    <row r="53" spans="2:11" ht="33.75" customHeight="1" x14ac:dyDescent="0.4">
      <c r="D53" s="168" t="s">
        <v>31</v>
      </c>
      <c r="E53" s="168"/>
      <c r="F53" s="169"/>
      <c r="G53" s="165"/>
      <c r="H53" s="165"/>
      <c r="I53" s="165"/>
      <c r="J53" s="165"/>
    </row>
    <row r="54" spans="2:11" ht="11.25" customHeight="1" x14ac:dyDescent="0.4">
      <c r="C54" s="1"/>
      <c r="D54" s="17"/>
      <c r="E54" s="17"/>
      <c r="F54" s="17"/>
    </row>
    <row r="55" spans="2:11" ht="18.75" customHeight="1" x14ac:dyDescent="0.4">
      <c r="D55" s="1" t="s">
        <v>55</v>
      </c>
      <c r="E55" s="1"/>
      <c r="F55" s="1"/>
      <c r="G55" s="1"/>
      <c r="H55" s="1"/>
      <c r="I55" s="1"/>
      <c r="J55" s="1"/>
      <c r="K55" s="1"/>
    </row>
    <row r="56" spans="2:11" ht="23.45" customHeight="1" x14ac:dyDescent="0.4"/>
    <row r="57" spans="2:11" ht="23.45" customHeight="1" x14ac:dyDescent="0.4"/>
    <row r="58" spans="2:11" ht="23.45" customHeight="1" x14ac:dyDescent="0.4"/>
    <row r="59" spans="2:11" ht="23.45" customHeight="1" x14ac:dyDescent="0.4"/>
    <row r="60" spans="2:11" ht="23.45" customHeight="1" x14ac:dyDescent="0.4"/>
    <row r="61" spans="2:11" ht="23.45" customHeight="1" x14ac:dyDescent="0.4"/>
    <row r="62" spans="2:11" ht="23.45" customHeight="1" x14ac:dyDescent="0.4"/>
    <row r="63" spans="2:11" ht="23.45" customHeight="1" x14ac:dyDescent="0.4"/>
    <row r="64" spans="2:11" ht="23.45" customHeight="1" x14ac:dyDescent="0.4"/>
    <row r="65" ht="23.45" customHeight="1" x14ac:dyDescent="0.4"/>
    <row r="66" ht="23.45" customHeight="1" x14ac:dyDescent="0.4"/>
  </sheetData>
  <mergeCells count="94">
    <mergeCell ref="G51:I51"/>
    <mergeCell ref="D52:E52"/>
    <mergeCell ref="F52:J52"/>
    <mergeCell ref="D53:E53"/>
    <mergeCell ref="F53:J53"/>
    <mergeCell ref="C47:G47"/>
    <mergeCell ref="H47:I47"/>
    <mergeCell ref="J47:K47"/>
    <mergeCell ref="L47:M47"/>
    <mergeCell ref="B49:C49"/>
    <mergeCell ref="D49:F49"/>
    <mergeCell ref="H49:I49"/>
    <mergeCell ref="C45:G45"/>
    <mergeCell ref="H45:I45"/>
    <mergeCell ref="J45:K45"/>
    <mergeCell ref="L45:M45"/>
    <mergeCell ref="C46:G46"/>
    <mergeCell ref="H46:I46"/>
    <mergeCell ref="J46:K46"/>
    <mergeCell ref="L46:M46"/>
    <mergeCell ref="C42:G42"/>
    <mergeCell ref="H42:I42"/>
    <mergeCell ref="J42:K42"/>
    <mergeCell ref="L42:M42"/>
    <mergeCell ref="C43:G43"/>
    <mergeCell ref="H43:I43"/>
    <mergeCell ref="J43:K43"/>
    <mergeCell ref="L43:M43"/>
    <mergeCell ref="B38:I38"/>
    <mergeCell ref="J38:K38"/>
    <mergeCell ref="L38:M38"/>
    <mergeCell ref="C41:G41"/>
    <mergeCell ref="H41:I41"/>
    <mergeCell ref="J41:K41"/>
    <mergeCell ref="L41:M41"/>
    <mergeCell ref="B36:I36"/>
    <mergeCell ref="J36:K36"/>
    <mergeCell ref="L36:M36"/>
    <mergeCell ref="B37:I37"/>
    <mergeCell ref="J37:K37"/>
    <mergeCell ref="L37:M37"/>
    <mergeCell ref="C34:G34"/>
    <mergeCell ref="H34:I34"/>
    <mergeCell ref="J34:K34"/>
    <mergeCell ref="L34:M34"/>
    <mergeCell ref="L31:M31"/>
    <mergeCell ref="C32:D32"/>
    <mergeCell ref="E32:G32"/>
    <mergeCell ref="H32:I32"/>
    <mergeCell ref="J32:K32"/>
    <mergeCell ref="L32:M32"/>
    <mergeCell ref="J31:K31"/>
    <mergeCell ref="C33:D33"/>
    <mergeCell ref="E33:G33"/>
    <mergeCell ref="H33:I33"/>
    <mergeCell ref="J33:K33"/>
    <mergeCell ref="L33:M33"/>
    <mergeCell ref="L28:M30"/>
    <mergeCell ref="C25:G25"/>
    <mergeCell ref="H25:I25"/>
    <mergeCell ref="J25:K25"/>
    <mergeCell ref="L25:M25"/>
    <mergeCell ref="L26:M26"/>
    <mergeCell ref="C27:D27"/>
    <mergeCell ref="E27:G27"/>
    <mergeCell ref="H27:I27"/>
    <mergeCell ref="J27:K27"/>
    <mergeCell ref="L27:M27"/>
    <mergeCell ref="E29:G29"/>
    <mergeCell ref="E30:G30"/>
    <mergeCell ref="C28:D30"/>
    <mergeCell ref="E28:G28"/>
    <mergeCell ref="H28:I30"/>
    <mergeCell ref="B26:B33"/>
    <mergeCell ref="C26:D26"/>
    <mergeCell ref="E26:G26"/>
    <mergeCell ref="H26:I26"/>
    <mergeCell ref="J26:K26"/>
    <mergeCell ref="J28:K30"/>
    <mergeCell ref="C31:D31"/>
    <mergeCell ref="E31:G31"/>
    <mergeCell ref="H31:I31"/>
    <mergeCell ref="I15:M15"/>
    <mergeCell ref="I17:M17"/>
    <mergeCell ref="G19:G20"/>
    <mergeCell ref="H19:H20"/>
    <mergeCell ref="I19:K20"/>
    <mergeCell ref="L19:M20"/>
    <mergeCell ref="I14:M14"/>
    <mergeCell ref="F2:H3"/>
    <mergeCell ref="K2:M2"/>
    <mergeCell ref="I10:M10"/>
    <mergeCell ref="H12:L12"/>
    <mergeCell ref="I13:K13"/>
  </mergeCells>
  <phoneticPr fontId="2"/>
  <printOptions horizontalCentered="1"/>
  <pageMargins left="0.31496062992125984" right="0.31496062992125984" top="0.35433070866141736" bottom="0.35433070866141736" header="0.31496062992125984" footer="0.31496062992125984"/>
  <pageSetup paperSize="9" scale="74"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B38A89-235E-4144-AC53-745851481DCD}">
  <dimension ref="A4:A25"/>
  <sheetViews>
    <sheetView workbookViewId="0">
      <selection activeCell="M14" sqref="M14"/>
    </sheetView>
  </sheetViews>
  <sheetFormatPr defaultRowHeight="18.75" x14ac:dyDescent="0.4"/>
  <sheetData>
    <row r="4" ht="21" customHeight="1" x14ac:dyDescent="0.4"/>
    <row r="7" ht="27" customHeight="1" x14ac:dyDescent="0.4"/>
    <row r="9" ht="27" customHeight="1" x14ac:dyDescent="0.4"/>
    <row r="17" ht="27" customHeight="1" x14ac:dyDescent="0.4"/>
    <row r="25" ht="34.5" customHeight="1" x14ac:dyDescent="0.4"/>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家族介護者交流会（記入例）</vt:lpstr>
      <vt:lpstr>家族介護者交流会（請求書）(計算式あり）</vt:lpstr>
      <vt:lpstr>家族介護者交流会（請求書）(手書き用）</vt:lpstr>
      <vt:lpstr>Sheet2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user02</dc:creator>
  <cp:lastModifiedBy>roushiren</cp:lastModifiedBy>
  <cp:lastPrinted>2024-05-13T23:33:56Z</cp:lastPrinted>
  <dcterms:created xsi:type="dcterms:W3CDTF">2023-10-04T06:42:49Z</dcterms:created>
  <dcterms:modified xsi:type="dcterms:W3CDTF">2024-05-13T23:34:00Z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NXBookID">
    <vt:lpwstr>2</vt:lpwstr>
  </property>
</Properties>
</file>